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атарбей2\AppData\Local\Temp\Rar$DIa0.826\"/>
    </mc:Choice>
  </mc:AlternateContent>
  <bookViews>
    <workbookView xWindow="180" yWindow="480" windowWidth="15015" windowHeight="9660"/>
  </bookViews>
  <sheets>
    <sheet name="Доходы" sheetId="2" r:id="rId1"/>
  </sheets>
  <definedNames>
    <definedName name="_xlnm.Print_Titles" localSheetId="0">Доходы!$9:$10</definedName>
  </definedNames>
  <calcPr calcId="152511"/>
</workbook>
</file>

<file path=xl/calcChain.xml><?xml version="1.0" encoding="utf-8"?>
<calcChain xmlns="http://schemas.openxmlformats.org/spreadsheetml/2006/main">
  <c r="E71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3" i="2"/>
  <c r="E44" i="2"/>
  <c r="E45" i="2"/>
  <c r="E46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6" i="2"/>
  <c r="E67" i="2"/>
  <c r="E68" i="2"/>
  <c r="E69" i="2"/>
  <c r="E70" i="2"/>
</calcChain>
</file>

<file path=xl/sharedStrings.xml><?xml version="1.0" encoding="utf-8"?>
<sst xmlns="http://schemas.openxmlformats.org/spreadsheetml/2006/main" count="143" uniqueCount="133">
  <si>
    <t>Наименование 
показателя</t>
  </si>
  <si>
    <t>Исполнено</t>
  </si>
  <si>
    <t>Доходы бюджета - ИТОГО</t>
  </si>
  <si>
    <t>х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</si>
  <si>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</si>
  <si>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</si>
  <si>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</si>
  <si>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</si>
  <si>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</si>
  <si>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</si>
  <si>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</si>
  <si>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</si>
  <si>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</si>
  <si>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</si>
  <si>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</si>
  <si>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</si>
  <si>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</si>
  <si>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</si>
  <si>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</si>
  <si>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</si>
  <si>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</si>
  <si>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</si>
  <si>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</si>
  <si>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</si>
  <si>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</si>
  <si>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</si>
  <si>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</si>
  <si>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</si>
  <si>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</si>
  <si>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</si>
  <si>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</si>
  <si>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</si>
  <si>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</si>
  <si>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</si>
  <si>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</si>
  <si>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</si>
  <si>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</si>
  <si>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</si>
  <si>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</si>
  <si>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</si>
  <si>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</si>
  <si>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</si>
  <si>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</si>
  <si>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</si>
  <si>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</si>
  <si>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</si>
  <si>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</si>
  <si>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</si>
  <si>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</si>
  <si>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</si>
  <si>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</si>
  <si>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</si>
  <si>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</si>
  <si>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</si>
  <si>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</si>
  <si>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</si>
  <si>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</si>
  <si>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</si>
  <si>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</si>
  <si>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</si>
  <si>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</si>
  <si>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</si>
  <si>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</si>
  <si>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</si>
  <si>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</si>
  <si>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</si>
  <si>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</si>
  <si>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</si>
  <si>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</si>
  <si>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</si>
  <si>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</si>
  <si>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</si>
  <si>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</si>
  <si>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</si>
  <si>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</si>
  <si>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</si>
  <si>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</si>
  <si>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</si>
  <si>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</si>
  <si>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</si>
  <si>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</si>
  <si>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</si>
  <si>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</si>
  <si>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</si>
  <si>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</si>
  <si>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</si>
  <si>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</si>
  <si>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</si>
  <si>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</si>
  <si>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</si>
  <si>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</si>
  <si>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</si>
  <si>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</si>
  <si>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</si>
  <si>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</si>
  <si>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</si>
  <si>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</si>
  <si>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</si>
  <si>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</si>
  <si>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</si>
  <si>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</si>
  <si>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</si>
  <si>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</si>
  <si>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000 2022546710 0000 150</t>
  </si>
  <si>
    <t xml:space="preserve">  Прочие субсидии</t>
  </si>
  <si>
    <t xml:space="preserve"> 000 2022999900 0000 150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</si>
  <si>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</si>
  <si>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</si>
  <si>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</si>
  <si>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</si>
  <si>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</si>
  <si>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</si>
  <si>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</si>
  <si>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</si>
  <si>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</si>
  <si>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</si>
  <si>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</si>
  <si>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</si>
  <si>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</si>
  <si>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</si>
  <si>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</si>
  <si>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</si>
  <si>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</si>
  <si>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</si>
  <si>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>""</t>
  </si>
  <si>
    <t xml:space="preserve">Код дохода </t>
  </si>
  <si>
    <t>Утверждено</t>
  </si>
  <si>
    <t>% исполнения</t>
  </si>
  <si>
    <t>Приложение №1</t>
  </si>
  <si>
    <t>к Постановлению администрации</t>
  </si>
  <si>
    <t>Катарбейского муниципального образования</t>
  </si>
  <si>
    <t>Отчет об исполнении бюджета Катарбейского муниципального образования  по доходам за 9 месяцев 2019 года</t>
  </si>
  <si>
    <t>№65 от "17" октября  _2019г.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</si>
</sst>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13" x14ac:knownFonts="1">
    <font>
      <sz val="11"/>
      <name val="Calibri"/>
      <family val="2"/>
    </font>
    <font>
      <sz val="11"/>
      <name val="Calibri"/>
      <family val="2"/>
    </font>
    <font>
      <sz val="9"/>
      <name val="Arial"/>
      <family val="2"/>
      <charset val="204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sz val="10"/>
      <color rgb="FF000000"/>
      <name val="Arial"/>
    </font>
    <font>
      <b/>
      <i/>
      <sz val="8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73">
    <xf numFmtId="0" fontId="0" fillId="0" borderId="0"/>
    <xf numFmtId="0" fontId="1" fillId="0" borderId="0"/>
    <xf numFmtId="0" fontId="1" fillId="0" borderId="0"/>
    <xf numFmtId="49" fontId="3" fillId="0" borderId="9">
      <alignment horizontal="center" wrapText="1"/>
    </xf>
    <xf numFmtId="49" fontId="3" fillId="0" borderId="9">
      <alignment wrapText="1"/>
    </xf>
    <xf numFmtId="0" fontId="4" fillId="0" borderId="0"/>
    <xf numFmtId="0" fontId="4" fillId="0" borderId="0"/>
    <xf numFmtId="0" fontId="1" fillId="0" borderId="0"/>
    <xf numFmtId="0" fontId="3" fillId="0" borderId="10">
      <alignment horizontal="left" wrapText="1"/>
    </xf>
    <xf numFmtId="0" fontId="5" fillId="0" borderId="11">
      <alignment horizontal="left" wrapText="1"/>
    </xf>
    <xf numFmtId="0" fontId="3" fillId="0" borderId="12">
      <alignment horizontal="left" wrapText="1" indent="2"/>
    </xf>
    <xf numFmtId="0" fontId="6" fillId="0" borderId="13"/>
    <xf numFmtId="0" fontId="3" fillId="0" borderId="9"/>
    <xf numFmtId="0" fontId="6" fillId="0" borderId="9"/>
    <xf numFmtId="0" fontId="5" fillId="0" borderId="9"/>
    <xf numFmtId="0" fontId="3" fillId="0" borderId="14">
      <alignment horizontal="left" wrapText="1" indent="1"/>
    </xf>
    <xf numFmtId="0" fontId="3" fillId="0" borderId="15">
      <alignment horizontal="left" wrapText="1"/>
    </xf>
    <xf numFmtId="0" fontId="3" fillId="0" borderId="15">
      <alignment horizontal="left" wrapText="1" indent="2"/>
    </xf>
    <xf numFmtId="0" fontId="3" fillId="0" borderId="16">
      <alignment horizontal="left" wrapText="1" indent="2"/>
    </xf>
    <xf numFmtId="0" fontId="3" fillId="0" borderId="0">
      <alignment horizontal="center" wrapText="1"/>
    </xf>
    <xf numFmtId="49" fontId="3" fillId="0" borderId="9">
      <alignment horizontal="left"/>
    </xf>
    <xf numFmtId="49" fontId="3" fillId="0" borderId="17">
      <alignment horizontal="center" wrapText="1"/>
    </xf>
    <xf numFmtId="49" fontId="3" fillId="0" borderId="17">
      <alignment horizontal="center" shrinkToFit="1"/>
    </xf>
    <xf numFmtId="0" fontId="5" fillId="0" borderId="0">
      <alignment horizontal="center"/>
    </xf>
    <xf numFmtId="49" fontId="3" fillId="0" borderId="18">
      <alignment horizontal="center" shrinkToFit="1"/>
    </xf>
    <xf numFmtId="0" fontId="3" fillId="0" borderId="10">
      <alignment horizontal="left" wrapText="1" indent="1"/>
    </xf>
    <xf numFmtId="0" fontId="3" fillId="0" borderId="19">
      <alignment horizontal="left" wrapText="1"/>
    </xf>
    <xf numFmtId="0" fontId="3" fillId="0" borderId="19">
      <alignment horizontal="left" wrapText="1" indent="2"/>
    </xf>
    <xf numFmtId="0" fontId="3" fillId="0" borderId="10">
      <alignment horizontal="left" wrapText="1" indent="2"/>
    </xf>
    <xf numFmtId="0" fontId="6" fillId="0" borderId="20"/>
    <xf numFmtId="0" fontId="6" fillId="0" borderId="21"/>
    <xf numFmtId="0" fontId="5" fillId="0" borderId="22">
      <alignment horizontal="center" vertical="center" textRotation="90" wrapText="1"/>
    </xf>
    <xf numFmtId="0" fontId="5" fillId="0" borderId="13">
      <alignment horizontal="center" vertical="center" textRotation="90" wrapText="1"/>
    </xf>
    <xf numFmtId="0" fontId="3" fillId="0" borderId="0">
      <alignment vertical="center"/>
    </xf>
    <xf numFmtId="0" fontId="5" fillId="0" borderId="9">
      <alignment horizontal="center" vertical="center" textRotation="90" wrapText="1"/>
    </xf>
    <xf numFmtId="0" fontId="5" fillId="0" borderId="13">
      <alignment horizontal="center" vertical="center" textRotation="90"/>
    </xf>
    <xf numFmtId="0" fontId="5" fillId="0" borderId="9">
      <alignment horizontal="center" vertical="center" textRotation="90"/>
    </xf>
    <xf numFmtId="0" fontId="5" fillId="0" borderId="22">
      <alignment horizontal="center" vertical="center" textRotation="90"/>
    </xf>
    <xf numFmtId="0" fontId="5" fillId="0" borderId="23">
      <alignment horizontal="center" vertical="center" textRotation="90"/>
    </xf>
    <xf numFmtId="0" fontId="3" fillId="0" borderId="23">
      <alignment horizontal="center" vertical="top" wrapText="1"/>
    </xf>
    <xf numFmtId="0" fontId="5" fillId="0" borderId="24"/>
    <xf numFmtId="49" fontId="7" fillId="0" borderId="25">
      <alignment horizontal="left" vertical="center" wrapText="1"/>
    </xf>
    <xf numFmtId="49" fontId="3" fillId="0" borderId="26">
      <alignment horizontal="left" vertical="center" wrapText="1" indent="2"/>
    </xf>
    <xf numFmtId="49" fontId="3" fillId="0" borderId="16">
      <alignment horizontal="left" vertical="center" wrapText="1" indent="3"/>
    </xf>
    <xf numFmtId="49" fontId="3" fillId="0" borderId="25">
      <alignment horizontal="left" vertical="center" wrapText="1" indent="3"/>
    </xf>
    <xf numFmtId="49" fontId="3" fillId="0" borderId="27">
      <alignment horizontal="left" vertical="center" wrapText="1" indent="3"/>
    </xf>
    <xf numFmtId="0" fontId="7" fillId="0" borderId="24">
      <alignment horizontal="left" vertical="center" wrapText="1"/>
    </xf>
    <xf numFmtId="49" fontId="3" fillId="0" borderId="13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9">
      <alignment horizontal="left" vertical="center" wrapText="1" indent="3"/>
    </xf>
    <xf numFmtId="49" fontId="7" fillId="0" borderId="24">
      <alignment horizontal="left" vertical="center" wrapText="1"/>
    </xf>
    <xf numFmtId="0" fontId="3" fillId="0" borderId="25">
      <alignment horizontal="left" vertical="center" wrapText="1"/>
    </xf>
    <xf numFmtId="0" fontId="3" fillId="0" borderId="27">
      <alignment horizontal="left" vertical="center" wrapText="1"/>
    </xf>
    <xf numFmtId="49" fontId="3" fillId="0" borderId="25">
      <alignment horizontal="left" vertical="center" wrapText="1"/>
    </xf>
    <xf numFmtId="49" fontId="3" fillId="0" borderId="27">
      <alignment horizontal="left" vertical="center" wrapText="1"/>
    </xf>
    <xf numFmtId="49" fontId="5" fillId="0" borderId="28">
      <alignment horizontal="center"/>
    </xf>
    <xf numFmtId="49" fontId="5" fillId="0" borderId="29">
      <alignment horizontal="center" vertical="center" wrapText="1"/>
    </xf>
    <xf numFmtId="49" fontId="3" fillId="0" borderId="30">
      <alignment horizontal="center" vertical="center" wrapText="1"/>
    </xf>
    <xf numFmtId="49" fontId="3" fillId="0" borderId="17">
      <alignment horizontal="center" vertical="center" wrapText="1"/>
    </xf>
    <xf numFmtId="49" fontId="3" fillId="0" borderId="29">
      <alignment horizontal="center" vertical="center" wrapText="1"/>
    </xf>
    <xf numFmtId="49" fontId="3" fillId="0" borderId="31">
      <alignment horizontal="center" vertical="center" wrapText="1"/>
    </xf>
    <xf numFmtId="49" fontId="3" fillId="0" borderId="32">
      <alignment horizontal="center" vertical="center" wrapText="1"/>
    </xf>
    <xf numFmtId="49" fontId="3" fillId="0" borderId="0">
      <alignment horizontal="center" vertical="center" wrapText="1"/>
    </xf>
    <xf numFmtId="49" fontId="3" fillId="0" borderId="9">
      <alignment horizontal="center" vertical="center" wrapText="1"/>
    </xf>
    <xf numFmtId="49" fontId="5" fillId="0" borderId="28">
      <alignment horizontal="center" vertical="center" wrapText="1"/>
    </xf>
    <xf numFmtId="0" fontId="5" fillId="0" borderId="28">
      <alignment horizontal="center" vertical="center"/>
    </xf>
    <xf numFmtId="0" fontId="3" fillId="0" borderId="30">
      <alignment horizontal="center" vertical="center"/>
    </xf>
    <xf numFmtId="0" fontId="3" fillId="0" borderId="17">
      <alignment horizontal="center" vertical="center"/>
    </xf>
    <xf numFmtId="0" fontId="3" fillId="0" borderId="29">
      <alignment horizontal="center" vertical="center"/>
    </xf>
    <xf numFmtId="0" fontId="5" fillId="0" borderId="29">
      <alignment horizontal="center" vertical="center"/>
    </xf>
    <xf numFmtId="0" fontId="3" fillId="0" borderId="31">
      <alignment horizontal="center" vertical="center"/>
    </xf>
    <xf numFmtId="49" fontId="5" fillId="0" borderId="28">
      <alignment horizontal="center" vertical="center"/>
    </xf>
    <xf numFmtId="49" fontId="3" fillId="0" borderId="30">
      <alignment horizontal="center" vertical="center"/>
    </xf>
    <xf numFmtId="49" fontId="3" fillId="0" borderId="17">
      <alignment horizontal="center" vertical="center"/>
    </xf>
    <xf numFmtId="49" fontId="3" fillId="0" borderId="29">
      <alignment horizontal="center" vertical="center"/>
    </xf>
    <xf numFmtId="49" fontId="3" fillId="0" borderId="31">
      <alignment horizontal="center" vertical="center"/>
    </xf>
    <xf numFmtId="49" fontId="3" fillId="0" borderId="23">
      <alignment horizontal="center" vertical="top" wrapText="1"/>
    </xf>
    <xf numFmtId="0" fontId="3" fillId="0" borderId="20"/>
    <xf numFmtId="4" fontId="3" fillId="0" borderId="33">
      <alignment horizontal="right"/>
    </xf>
    <xf numFmtId="4" fontId="3" fillId="0" borderId="32">
      <alignment horizontal="right"/>
    </xf>
    <xf numFmtId="4" fontId="3" fillId="0" borderId="0">
      <alignment horizontal="right" shrinkToFit="1"/>
    </xf>
    <xf numFmtId="4" fontId="3" fillId="0" borderId="9">
      <alignment horizontal="right"/>
    </xf>
    <xf numFmtId="49" fontId="3" fillId="0" borderId="9">
      <alignment horizontal="center"/>
    </xf>
    <xf numFmtId="0" fontId="3" fillId="0" borderId="13">
      <alignment horizontal="center"/>
    </xf>
    <xf numFmtId="0" fontId="4" fillId="0" borderId="0">
      <alignment wrapText="1"/>
    </xf>
    <xf numFmtId="0" fontId="3" fillId="0" borderId="9">
      <alignment horizontal="center"/>
    </xf>
    <xf numFmtId="49" fontId="3" fillId="0" borderId="13">
      <alignment horizontal="center"/>
    </xf>
    <xf numFmtId="49" fontId="3" fillId="0" borderId="0">
      <alignment horizontal="left"/>
    </xf>
    <xf numFmtId="4" fontId="3" fillId="0" borderId="20">
      <alignment horizontal="right"/>
    </xf>
    <xf numFmtId="0" fontId="3" fillId="0" borderId="23">
      <alignment horizontal="center" vertical="top"/>
    </xf>
    <xf numFmtId="4" fontId="3" fillId="0" borderId="21">
      <alignment horizontal="right"/>
    </xf>
    <xf numFmtId="4" fontId="3" fillId="0" borderId="34">
      <alignment horizontal="right"/>
    </xf>
    <xf numFmtId="0" fontId="3" fillId="0" borderId="21"/>
    <xf numFmtId="0" fontId="4" fillId="0" borderId="35"/>
    <xf numFmtId="0" fontId="6" fillId="2" borderId="0"/>
    <xf numFmtId="0" fontId="5" fillId="0" borderId="0"/>
    <xf numFmtId="0" fontId="8" fillId="0" borderId="0"/>
    <xf numFmtId="0" fontId="3" fillId="0" borderId="0">
      <alignment horizontal="left"/>
    </xf>
    <xf numFmtId="0" fontId="3" fillId="0" borderId="0"/>
    <xf numFmtId="0" fontId="4" fillId="0" borderId="0"/>
    <xf numFmtId="0" fontId="6" fillId="0" borderId="0"/>
    <xf numFmtId="49" fontId="3" fillId="0" borderId="23">
      <alignment horizontal="center" vertical="center" wrapText="1"/>
    </xf>
    <xf numFmtId="0" fontId="3" fillId="0" borderId="36">
      <alignment horizontal="left" wrapText="1"/>
    </xf>
    <xf numFmtId="0" fontId="3" fillId="0" borderId="15">
      <alignment horizontal="left" wrapText="1" indent="1"/>
    </xf>
    <xf numFmtId="0" fontId="3" fillId="0" borderId="37">
      <alignment horizontal="left" wrapText="1" indent="2"/>
    </xf>
    <xf numFmtId="0" fontId="4" fillId="0" borderId="0"/>
    <xf numFmtId="0" fontId="9" fillId="0" borderId="0">
      <alignment horizontal="center" vertical="top"/>
    </xf>
    <xf numFmtId="0" fontId="3" fillId="0" borderId="13">
      <alignment horizontal="left"/>
    </xf>
    <xf numFmtId="49" fontId="3" fillId="0" borderId="28">
      <alignment horizontal="center" wrapText="1"/>
    </xf>
    <xf numFmtId="49" fontId="3" fillId="0" borderId="30">
      <alignment horizontal="center" wrapText="1"/>
    </xf>
    <xf numFmtId="49" fontId="3" fillId="0" borderId="29">
      <alignment horizontal="center"/>
    </xf>
    <xf numFmtId="0" fontId="3" fillId="0" borderId="32"/>
    <xf numFmtId="49" fontId="3" fillId="0" borderId="13"/>
    <xf numFmtId="49" fontId="3" fillId="0" borderId="0"/>
    <xf numFmtId="49" fontId="3" fillId="0" borderId="38">
      <alignment horizontal="center"/>
    </xf>
    <xf numFmtId="49" fontId="3" fillId="0" borderId="20">
      <alignment horizontal="center"/>
    </xf>
    <xf numFmtId="49" fontId="3" fillId="0" borderId="23">
      <alignment horizontal="center"/>
    </xf>
    <xf numFmtId="49" fontId="3" fillId="0" borderId="33">
      <alignment horizontal="center" vertical="center" wrapText="1"/>
    </xf>
    <xf numFmtId="4" fontId="3" fillId="0" borderId="23">
      <alignment horizontal="right"/>
    </xf>
    <xf numFmtId="0" fontId="3" fillId="3" borderId="32"/>
    <xf numFmtId="0" fontId="3" fillId="3" borderId="0"/>
    <xf numFmtId="0" fontId="10" fillId="0" borderId="0">
      <alignment horizontal="center" wrapText="1"/>
    </xf>
    <xf numFmtId="0" fontId="3" fillId="0" borderId="0">
      <alignment horizontal="center"/>
    </xf>
    <xf numFmtId="0" fontId="3" fillId="0" borderId="9">
      <alignment wrapText="1"/>
    </xf>
    <xf numFmtId="0" fontId="3" fillId="0" borderId="39">
      <alignment wrapText="1"/>
    </xf>
    <xf numFmtId="0" fontId="11" fillId="0" borderId="40"/>
    <xf numFmtId="49" fontId="12" fillId="0" borderId="41">
      <alignment horizontal="right"/>
    </xf>
    <xf numFmtId="0" fontId="3" fillId="0" borderId="41">
      <alignment horizontal="right"/>
    </xf>
    <xf numFmtId="0" fontId="11" fillId="0" borderId="9"/>
    <xf numFmtId="0" fontId="4" fillId="0" borderId="32"/>
    <xf numFmtId="0" fontId="3" fillId="0" borderId="33">
      <alignment horizontal="center"/>
    </xf>
    <xf numFmtId="49" fontId="6" fillId="0" borderId="42">
      <alignment horizontal="center"/>
    </xf>
    <xf numFmtId="164" fontId="3" fillId="0" borderId="11">
      <alignment horizontal="center"/>
    </xf>
    <xf numFmtId="0" fontId="3" fillId="0" borderId="43">
      <alignment horizontal="center"/>
    </xf>
    <xf numFmtId="49" fontId="3" fillId="0" borderId="12">
      <alignment horizontal="center"/>
    </xf>
    <xf numFmtId="49" fontId="3" fillId="0" borderId="11">
      <alignment horizontal="center"/>
    </xf>
    <xf numFmtId="0" fontId="3" fillId="0" borderId="11">
      <alignment horizontal="center"/>
    </xf>
    <xf numFmtId="49" fontId="3" fillId="0" borderId="44">
      <alignment horizontal="center"/>
    </xf>
    <xf numFmtId="0" fontId="11" fillId="0" borderId="0"/>
    <xf numFmtId="0" fontId="6" fillId="0" borderId="45"/>
    <xf numFmtId="0" fontId="6" fillId="0" borderId="35"/>
    <xf numFmtId="4" fontId="3" fillId="0" borderId="37">
      <alignment horizontal="right"/>
    </xf>
    <xf numFmtId="49" fontId="3" fillId="0" borderId="21">
      <alignment horizontal="center"/>
    </xf>
    <xf numFmtId="0" fontId="3" fillId="0" borderId="46">
      <alignment horizontal="left" wrapText="1"/>
    </xf>
    <xf numFmtId="0" fontId="3" fillId="0" borderId="19">
      <alignment horizontal="left" wrapText="1" indent="1"/>
    </xf>
    <xf numFmtId="0" fontId="3" fillId="0" borderId="11">
      <alignment horizontal="left" wrapText="1" indent="2"/>
    </xf>
    <xf numFmtId="0" fontId="3" fillId="3" borderId="47"/>
    <xf numFmtId="0" fontId="10" fillId="0" borderId="0">
      <alignment horizontal="left" wrapText="1"/>
    </xf>
    <xf numFmtId="49" fontId="6" fillId="0" borderId="0"/>
    <xf numFmtId="0" fontId="3" fillId="0" borderId="0">
      <alignment horizontal="right"/>
    </xf>
    <xf numFmtId="49" fontId="3" fillId="0" borderId="0">
      <alignment horizontal="right"/>
    </xf>
    <xf numFmtId="0" fontId="3" fillId="0" borderId="0">
      <alignment horizontal="left" wrapText="1"/>
    </xf>
    <xf numFmtId="0" fontId="3" fillId="0" borderId="9">
      <alignment horizontal="left"/>
    </xf>
    <xf numFmtId="0" fontId="3" fillId="0" borderId="14">
      <alignment horizontal="left" wrapText="1"/>
    </xf>
    <xf numFmtId="0" fontId="3" fillId="0" borderId="39"/>
    <xf numFmtId="0" fontId="5" fillId="0" borderId="48">
      <alignment horizontal="left" wrapText="1"/>
    </xf>
    <xf numFmtId="0" fontId="3" fillId="0" borderId="49">
      <alignment horizontal="left" wrapText="1" indent="2"/>
    </xf>
    <xf numFmtId="49" fontId="3" fillId="0" borderId="0">
      <alignment horizontal="center" wrapText="1"/>
    </xf>
    <xf numFmtId="49" fontId="3" fillId="0" borderId="29">
      <alignment horizontal="center" wrapText="1"/>
    </xf>
    <xf numFmtId="0" fontId="3" fillId="0" borderId="50"/>
    <xf numFmtId="0" fontId="3" fillId="0" borderId="51">
      <alignment horizontal="center" wrapText="1"/>
    </xf>
    <xf numFmtId="49" fontId="3" fillId="0" borderId="17">
      <alignment horizontal="center"/>
    </xf>
    <xf numFmtId="0" fontId="6" fillId="0" borderId="32"/>
    <xf numFmtId="49" fontId="3" fillId="0" borderId="0">
      <alignment horizontal="center"/>
    </xf>
    <xf numFmtId="49" fontId="3" fillId="0" borderId="38">
      <alignment horizontal="center" wrapText="1"/>
    </xf>
    <xf numFmtId="49" fontId="3" fillId="0" borderId="52">
      <alignment horizontal="center" wrapText="1"/>
    </xf>
    <xf numFmtId="49" fontId="3" fillId="0" borderId="18">
      <alignment horizontal="center"/>
    </xf>
    <xf numFmtId="49" fontId="3" fillId="0" borderId="9"/>
    <xf numFmtId="4" fontId="3" fillId="0" borderId="18">
      <alignment horizontal="right"/>
    </xf>
    <xf numFmtId="4" fontId="3" fillId="0" borderId="38">
      <alignment horizontal="right"/>
    </xf>
    <xf numFmtId="4" fontId="3" fillId="0" borderId="49">
      <alignment horizontal="right"/>
    </xf>
    <xf numFmtId="49" fontId="3" fillId="0" borderId="37">
      <alignment horizontal="center"/>
    </xf>
    <xf numFmtId="4" fontId="3" fillId="0" borderId="53">
      <alignment horizontal="right"/>
    </xf>
  </cellStyleXfs>
  <cellXfs count="32">
    <xf numFmtId="0" fontId="0" fillId="0" borderId="0" xfId="0"/>
    <xf numFmtId="0" fontId="0" fillId="0" borderId="0" xfId="0" applyProtection="1">
      <protection locked="0"/>
    </xf>
    <xf numFmtId="0" fontId="6" fillId="0" borderId="0" xfId="100" applyNumberFormat="1" applyProtection="1"/>
    <xf numFmtId="0" fontId="4" fillId="0" borderId="0" xfId="99" applyNumberFormat="1" applyProtection="1"/>
    <xf numFmtId="0" fontId="3" fillId="0" borderId="0" xfId="98" applyNumberFormat="1" applyProtection="1"/>
    <xf numFmtId="4" fontId="3" fillId="0" borderId="23" xfId="118" applyProtection="1">
      <alignment horizontal="right"/>
    </xf>
    <xf numFmtId="49" fontId="3" fillId="0" borderId="23" xfId="116" applyProtection="1">
      <alignment horizontal="center"/>
    </xf>
    <xf numFmtId="0" fontId="3" fillId="3" borderId="0" xfId="120" applyNumberFormat="1" applyProtection="1"/>
    <xf numFmtId="0" fontId="3" fillId="0" borderId="0" xfId="98" applyNumberFormat="1" applyAlignment="1" applyProtection="1"/>
    <xf numFmtId="0" fontId="3" fillId="0" borderId="37" xfId="104" applyNumberFormat="1" applyAlignment="1" applyProtection="1">
      <alignment horizontal="left"/>
    </xf>
    <xf numFmtId="0" fontId="0" fillId="0" borderId="0" xfId="0" applyAlignment="1" applyProtection="1">
      <protection locked="0"/>
    </xf>
    <xf numFmtId="4" fontId="3" fillId="0" borderId="6" xfId="118" applyBorder="1" applyProtection="1">
      <alignment horizontal="right"/>
    </xf>
    <xf numFmtId="165" fontId="3" fillId="0" borderId="7" xfId="118" applyNumberFormat="1" applyBorder="1" applyProtection="1">
      <alignment horizontal="right"/>
    </xf>
    <xf numFmtId="0" fontId="3" fillId="0" borderId="3" xfId="104" applyNumberFormat="1" applyBorder="1" applyAlignment="1" applyProtection="1">
      <alignment horizontal="left"/>
    </xf>
    <xf numFmtId="49" fontId="3" fillId="0" borderId="2" xfId="116" applyBorder="1" applyProtection="1">
      <alignment horizontal="center"/>
    </xf>
    <xf numFmtId="4" fontId="3" fillId="0" borderId="2" xfId="118" applyBorder="1" applyProtection="1">
      <alignment horizontal="right"/>
    </xf>
    <xf numFmtId="4" fontId="3" fillId="0" borderId="4" xfId="118" applyBorder="1" applyProtection="1">
      <alignment horizontal="right"/>
    </xf>
    <xf numFmtId="165" fontId="3" fillId="0" borderId="8" xfId="118" applyNumberFormat="1" applyBorder="1" applyProtection="1">
      <alignment horizontal="right"/>
    </xf>
    <xf numFmtId="0" fontId="3" fillId="0" borderId="7" xfId="102" applyNumberFormat="1" applyBorder="1" applyAlignment="1" applyProtection="1">
      <alignment horizontal="left"/>
    </xf>
    <xf numFmtId="49" fontId="3" fillId="0" borderId="7" xfId="114" applyBorder="1" applyProtection="1">
      <alignment horizontal="center"/>
    </xf>
    <xf numFmtId="4" fontId="3" fillId="0" borderId="7" xfId="118" applyBorder="1" applyProtection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100" applyNumberFormat="1" applyAlignment="1" applyProtection="1">
      <alignment horizontal="center"/>
    </xf>
    <xf numFmtId="49" fontId="3" fillId="0" borderId="23" xfId="101" applyAlignment="1" applyProtection="1">
      <alignment horizontal="center" vertical="center"/>
    </xf>
    <xf numFmtId="49" fontId="3" fillId="0" borderId="23" xfId="101" applyAlignment="1" applyProtection="1">
      <alignment horizontal="center" vertical="center"/>
      <protection locked="0"/>
    </xf>
    <xf numFmtId="49" fontId="3" fillId="0" borderId="2" xfId="101" applyBorder="1" applyAlignment="1" applyProtection="1">
      <alignment horizontal="center" vertical="center" wrapText="1"/>
    </xf>
    <xf numFmtId="49" fontId="3" fillId="0" borderId="1" xfId="101" applyBorder="1" applyAlignment="1" applyProtection="1">
      <alignment horizontal="center" vertical="center" wrapText="1"/>
    </xf>
    <xf numFmtId="49" fontId="3" fillId="0" borderId="4" xfId="101" applyBorder="1" applyAlignment="1" applyProtection="1">
      <alignment horizontal="center" vertical="center" wrapText="1"/>
    </xf>
    <xf numFmtId="49" fontId="3" fillId="0" borderId="5" xfId="101" applyBorder="1" applyAlignment="1" applyProtection="1">
      <alignment horizontal="center" vertical="center" wrapText="1"/>
    </xf>
    <xf numFmtId="49" fontId="3" fillId="0" borderId="7" xfId="101" applyBorder="1" applyAlignment="1" applyProtection="1">
      <alignment horizontal="center" vertical="center" wrapText="1"/>
    </xf>
    <xf numFmtId="49" fontId="3" fillId="0" borderId="23" xfId="101" applyProtection="1">
      <alignment horizontal="center" vertical="center" wrapText="1"/>
    </xf>
    <xf numFmtId="49" fontId="3" fillId="0" borderId="23" xfId="101" applyProtection="1">
      <alignment horizontal="center" vertical="center" wrapText="1"/>
      <protection locked="0"/>
    </xf>
  </cellXfs>
  <cellStyles count="173">
    <cellStyle name="br" xfId="1"/>
    <cellStyle name="col" xfId="2"/>
    <cellStyle name="st170" xfId="3"/>
    <cellStyle name="st171" xfId="4"/>
    <cellStyle name="style0" xfId="5"/>
    <cellStyle name="td" xfId="6"/>
    <cellStyle name="tr" xfId="7"/>
    <cellStyle name="xl100" xfId="8"/>
    <cellStyle name="xl101" xfId="9"/>
    <cellStyle name="xl102" xfId="10"/>
    <cellStyle name="xl103" xfId="11"/>
    <cellStyle name="xl104" xfId="12"/>
    <cellStyle name="xl105" xfId="13"/>
    <cellStyle name="xl106" xfId="14"/>
    <cellStyle name="xl107" xfId="15"/>
    <cellStyle name="xl108" xfId="16"/>
    <cellStyle name="xl109" xfId="17"/>
    <cellStyle name="xl110" xfId="18"/>
    <cellStyle name="xl111" xfId="19"/>
    <cellStyle name="xl112" xfId="20"/>
    <cellStyle name="xl113" xfId="21"/>
    <cellStyle name="xl114" xfId="22"/>
    <cellStyle name="xl115" xfId="23"/>
    <cellStyle name="xl116" xfId="24"/>
    <cellStyle name="xl117" xfId="25"/>
    <cellStyle name="xl118" xfId="26"/>
    <cellStyle name="xl119" xfId="27"/>
    <cellStyle name="xl120" xfId="28"/>
    <cellStyle name="xl121" xfId="29"/>
    <cellStyle name="xl122" xfId="30"/>
    <cellStyle name="xl123" xfId="31"/>
    <cellStyle name="xl124" xfId="32"/>
    <cellStyle name="xl125" xfId="33"/>
    <cellStyle name="xl126" xfId="34"/>
    <cellStyle name="xl127" xfId="35"/>
    <cellStyle name="xl128" xfId="36"/>
    <cellStyle name="xl129" xfId="37"/>
    <cellStyle name="xl130" xfId="38"/>
    <cellStyle name="xl131" xfId="39"/>
    <cellStyle name="xl132" xfId="40"/>
    <cellStyle name="xl133" xfId="41"/>
    <cellStyle name="xl134" xfId="42"/>
    <cellStyle name="xl135" xfId="43"/>
    <cellStyle name="xl136" xfId="44"/>
    <cellStyle name="xl137" xfId="45"/>
    <cellStyle name="xl138" xfId="46"/>
    <cellStyle name="xl139" xfId="47"/>
    <cellStyle name="xl140" xfId="48"/>
    <cellStyle name="xl141" xfId="49"/>
    <cellStyle name="xl142" xfId="50"/>
    <cellStyle name="xl143" xfId="51"/>
    <cellStyle name="xl144" xfId="52"/>
    <cellStyle name="xl145" xfId="53"/>
    <cellStyle name="xl146" xfId="54"/>
    <cellStyle name="xl147" xfId="55"/>
    <cellStyle name="xl148" xfId="56"/>
    <cellStyle name="xl149" xfId="57"/>
    <cellStyle name="xl150" xfId="58"/>
    <cellStyle name="xl151" xfId="59"/>
    <cellStyle name="xl152" xfId="60"/>
    <cellStyle name="xl153" xfId="61"/>
    <cellStyle name="xl154" xfId="62"/>
    <cellStyle name="xl155" xfId="63"/>
    <cellStyle name="xl156" xfId="64"/>
    <cellStyle name="xl157" xfId="65"/>
    <cellStyle name="xl158" xfId="66"/>
    <cellStyle name="xl159" xfId="67"/>
    <cellStyle name="xl160" xfId="68"/>
    <cellStyle name="xl161" xfId="69"/>
    <cellStyle name="xl162" xfId="70"/>
    <cellStyle name="xl163" xfId="71"/>
    <cellStyle name="xl164" xfId="72"/>
    <cellStyle name="xl165" xfId="73"/>
    <cellStyle name="xl166" xfId="74"/>
    <cellStyle name="xl167" xfId="75"/>
    <cellStyle name="xl168" xfId="76"/>
    <cellStyle name="xl169" xfId="77"/>
    <cellStyle name="xl170" xfId="78"/>
    <cellStyle name="xl171" xfId="79"/>
    <cellStyle name="xl172" xfId="80"/>
    <cellStyle name="xl173" xfId="81"/>
    <cellStyle name="xl174" xfId="82"/>
    <cellStyle name="xl175" xfId="83"/>
    <cellStyle name="xl176" xfId="84"/>
    <cellStyle name="xl177" xfId="85"/>
    <cellStyle name="xl178" xfId="86"/>
    <cellStyle name="xl179" xfId="87"/>
    <cellStyle name="xl180" xfId="88"/>
    <cellStyle name="xl181" xfId="89"/>
    <cellStyle name="xl182" xfId="90"/>
    <cellStyle name="xl183" xfId="91"/>
    <cellStyle name="xl184" xfId="92"/>
    <cellStyle name="xl185" xfId="93"/>
    <cellStyle name="xl21" xfId="94"/>
    <cellStyle name="xl22" xfId="95"/>
    <cellStyle name="xl23" xfId="96"/>
    <cellStyle name="xl24" xfId="97"/>
    <cellStyle name="xl25" xfId="98"/>
    <cellStyle name="xl26" xfId="99"/>
    <cellStyle name="xl27" xfId="100"/>
    <cellStyle name="xl28" xfId="101"/>
    <cellStyle name="xl29" xfId="102"/>
    <cellStyle name="xl30" xfId="103"/>
    <cellStyle name="xl31" xfId="104"/>
    <cellStyle name="xl32" xfId="105"/>
    <cellStyle name="xl33" xfId="106"/>
    <cellStyle name="xl34" xfId="107"/>
    <cellStyle name="xl35" xfId="108"/>
    <cellStyle name="xl36" xfId="109"/>
    <cellStyle name="xl37" xfId="110"/>
    <cellStyle name="xl38" xfId="111"/>
    <cellStyle name="xl39" xfId="112"/>
    <cellStyle name="xl40" xfId="113"/>
    <cellStyle name="xl41" xfId="114"/>
    <cellStyle name="xl42" xfId="115"/>
    <cellStyle name="xl43" xfId="116"/>
    <cellStyle name="xl44" xfId="117"/>
    <cellStyle name="xl45" xfId="118"/>
    <cellStyle name="xl46" xfId="119"/>
    <cellStyle name="xl47" xfId="120"/>
    <cellStyle name="xl48" xfId="121"/>
    <cellStyle name="xl49" xfId="122"/>
    <cellStyle name="xl50" xfId="123"/>
    <cellStyle name="xl51" xfId="124"/>
    <cellStyle name="xl52" xfId="125"/>
    <cellStyle name="xl53" xfId="126"/>
    <cellStyle name="xl54" xfId="127"/>
    <cellStyle name="xl55" xfId="128"/>
    <cellStyle name="xl56" xfId="129"/>
    <cellStyle name="xl57" xfId="130"/>
    <cellStyle name="xl58" xfId="131"/>
    <cellStyle name="xl59" xfId="132"/>
    <cellStyle name="xl60" xfId="133"/>
    <cellStyle name="xl61" xfId="134"/>
    <cellStyle name="xl62" xfId="135"/>
    <cellStyle name="xl63" xfId="136"/>
    <cellStyle name="xl64" xfId="137"/>
    <cellStyle name="xl65" xfId="138"/>
    <cellStyle name="xl66" xfId="139"/>
    <cellStyle name="xl67" xfId="140"/>
    <cellStyle name="xl68" xfId="141"/>
    <cellStyle name="xl69" xfId="142"/>
    <cellStyle name="xl70" xfId="143"/>
    <cellStyle name="xl71" xfId="144"/>
    <cellStyle name="xl72" xfId="145"/>
    <cellStyle name="xl73" xfId="146"/>
    <cellStyle name="xl74" xfId="147"/>
    <cellStyle name="xl75" xfId="148"/>
    <cellStyle name="xl76" xfId="149"/>
    <cellStyle name="xl77" xfId="150"/>
    <cellStyle name="xl78" xfId="151"/>
    <cellStyle name="xl79" xfId="152"/>
    <cellStyle name="xl80" xfId="153"/>
    <cellStyle name="xl81" xfId="154"/>
    <cellStyle name="xl82" xfId="155"/>
    <cellStyle name="xl83" xfId="156"/>
    <cellStyle name="xl84" xfId="157"/>
    <cellStyle name="xl85" xfId="158"/>
    <cellStyle name="xl86" xfId="159"/>
    <cellStyle name="xl87" xfId="160"/>
    <cellStyle name="xl88" xfId="161"/>
    <cellStyle name="xl89" xfId="162"/>
    <cellStyle name="xl90" xfId="163"/>
    <cellStyle name="xl91" xfId="164"/>
    <cellStyle name="xl92" xfId="165"/>
    <cellStyle name="xl93" xfId="166"/>
    <cellStyle name="xl94" xfId="167"/>
    <cellStyle name="xl95" xfId="168"/>
    <cellStyle name="xl96" xfId="169"/>
    <cellStyle name="xl97" xfId="170"/>
    <cellStyle name="xl98" xfId="171"/>
    <cellStyle name="xl99" xfId="17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tabSelected="1" zoomScaleNormal="100" workbookViewId="0">
      <selection activeCell="C5" sqref="C5:E5"/>
    </sheetView>
  </sheetViews>
  <sheetFormatPr defaultRowHeight="15" x14ac:dyDescent="0.25"/>
  <cols>
    <col min="1" max="1" width="50.85546875" style="10" customWidth="1"/>
    <col min="2" max="2" width="21.85546875" style="1" customWidth="1"/>
    <col min="3" max="3" width="15.42578125" style="1" customWidth="1"/>
    <col min="4" max="4" width="14" style="1" customWidth="1"/>
    <col min="5" max="5" width="12.140625" style="1" customWidth="1"/>
    <col min="6" max="16384" width="9.140625" style="1"/>
  </cols>
  <sheetData>
    <row r="2" spans="1:6" x14ac:dyDescent="0.25">
      <c r="C2" s="21" t="s">
        <v>128</v>
      </c>
      <c r="D2" s="21"/>
      <c r="E2" s="21"/>
    </row>
    <row r="3" spans="1:6" x14ac:dyDescent="0.25">
      <c r="C3" s="21" t="s">
        <v>129</v>
      </c>
      <c r="D3" s="21"/>
      <c r="E3" s="21"/>
    </row>
    <row r="4" spans="1:6" x14ac:dyDescent="0.25">
      <c r="C4" s="21" t="s">
        <v>130</v>
      </c>
      <c r="D4" s="21"/>
      <c r="E4" s="21"/>
    </row>
    <row r="5" spans="1:6" x14ac:dyDescent="0.25">
      <c r="C5" s="21" t="s">
        <v>132</v>
      </c>
      <c r="D5" s="21"/>
      <c r="E5" s="21"/>
    </row>
    <row r="8" spans="1:6" ht="12.95" customHeight="1" x14ac:dyDescent="0.25">
      <c r="A8" s="22" t="s">
        <v>131</v>
      </c>
      <c r="B8" s="22"/>
      <c r="C8" s="22"/>
      <c r="D8" s="22"/>
      <c r="E8" s="22"/>
      <c r="F8" s="3"/>
    </row>
    <row r="9" spans="1:6" ht="11.45" customHeight="1" x14ac:dyDescent="0.25">
      <c r="A9" s="23" t="s">
        <v>0</v>
      </c>
      <c r="B9" s="30" t="s">
        <v>125</v>
      </c>
      <c r="C9" s="25" t="s">
        <v>126</v>
      </c>
      <c r="D9" s="27" t="s">
        <v>1</v>
      </c>
      <c r="E9" s="29" t="s">
        <v>127</v>
      </c>
      <c r="F9" s="3"/>
    </row>
    <row r="10" spans="1:6" ht="21.75" customHeight="1" x14ac:dyDescent="0.25">
      <c r="A10" s="24"/>
      <c r="B10" s="31"/>
      <c r="C10" s="26"/>
      <c r="D10" s="28"/>
      <c r="E10" s="29"/>
      <c r="F10" s="3"/>
    </row>
    <row r="11" spans="1:6" x14ac:dyDescent="0.25">
      <c r="A11" s="9" t="s">
        <v>5</v>
      </c>
      <c r="B11" s="6" t="s">
        <v>6</v>
      </c>
      <c r="C11" s="5">
        <v>1838940</v>
      </c>
      <c r="D11" s="11">
        <v>1431408.12</v>
      </c>
      <c r="E11" s="12">
        <f t="shared" ref="E11:E70" si="0">D11/C11*100</f>
        <v>77.838761460406545</v>
      </c>
      <c r="F11" s="3"/>
    </row>
    <row r="12" spans="1:6" x14ac:dyDescent="0.25">
      <c r="A12" s="9" t="s">
        <v>7</v>
      </c>
      <c r="B12" s="6" t="s">
        <v>8</v>
      </c>
      <c r="C12" s="5">
        <v>230000</v>
      </c>
      <c r="D12" s="11">
        <v>182517.57</v>
      </c>
      <c r="E12" s="12">
        <f t="shared" si="0"/>
        <v>79.355465217391313</v>
      </c>
      <c r="F12" s="3"/>
    </row>
    <row r="13" spans="1:6" x14ac:dyDescent="0.25">
      <c r="A13" s="9" t="s">
        <v>9</v>
      </c>
      <c r="B13" s="6" t="s">
        <v>10</v>
      </c>
      <c r="C13" s="5">
        <v>230000</v>
      </c>
      <c r="D13" s="11">
        <v>182517.57</v>
      </c>
      <c r="E13" s="12">
        <f t="shared" si="0"/>
        <v>79.355465217391313</v>
      </c>
      <c r="F13" s="3"/>
    </row>
    <row r="14" spans="1:6" ht="12" customHeight="1" x14ac:dyDescent="0.25">
      <c r="A14" s="9" t="s">
        <v>11</v>
      </c>
      <c r="B14" s="6" t="s">
        <v>12</v>
      </c>
      <c r="C14" s="5">
        <v>230000</v>
      </c>
      <c r="D14" s="11">
        <v>182517.57</v>
      </c>
      <c r="E14" s="12">
        <f t="shared" si="0"/>
        <v>79.355465217391313</v>
      </c>
      <c r="F14" s="3"/>
    </row>
    <row r="15" spans="1:6" ht="15" customHeight="1" x14ac:dyDescent="0.25">
      <c r="A15" s="9" t="s">
        <v>13</v>
      </c>
      <c r="B15" s="6" t="s">
        <v>14</v>
      </c>
      <c r="C15" s="5">
        <v>1178630</v>
      </c>
      <c r="D15" s="11">
        <v>976837.71</v>
      </c>
      <c r="E15" s="12">
        <f t="shared" si="0"/>
        <v>82.87908079719675</v>
      </c>
      <c r="F15" s="3"/>
    </row>
    <row r="16" spans="1:6" ht="14.25" customHeight="1" x14ac:dyDescent="0.25">
      <c r="A16" s="9" t="s">
        <v>15</v>
      </c>
      <c r="B16" s="6" t="s">
        <v>16</v>
      </c>
      <c r="C16" s="5">
        <v>1178630</v>
      </c>
      <c r="D16" s="11">
        <v>976837.71</v>
      </c>
      <c r="E16" s="12">
        <f t="shared" si="0"/>
        <v>82.87908079719675</v>
      </c>
      <c r="F16" s="3"/>
    </row>
    <row r="17" spans="1:6" ht="15.75" customHeight="1" x14ac:dyDescent="0.25">
      <c r="A17" s="9" t="s">
        <v>17</v>
      </c>
      <c r="B17" s="6" t="s">
        <v>18</v>
      </c>
      <c r="C17" s="5">
        <v>427400</v>
      </c>
      <c r="D17" s="11">
        <v>442195.49</v>
      </c>
      <c r="E17" s="12">
        <f t="shared" si="0"/>
        <v>103.46174309780065</v>
      </c>
      <c r="F17" s="3"/>
    </row>
    <row r="18" spans="1:6" ht="13.5" customHeight="1" x14ac:dyDescent="0.25">
      <c r="A18" s="9" t="s">
        <v>19</v>
      </c>
      <c r="B18" s="6" t="s">
        <v>20</v>
      </c>
      <c r="C18" s="5">
        <v>427400</v>
      </c>
      <c r="D18" s="11">
        <v>442195.49</v>
      </c>
      <c r="E18" s="12">
        <f t="shared" si="0"/>
        <v>103.46174309780065</v>
      </c>
      <c r="F18" s="3"/>
    </row>
    <row r="19" spans="1:6" ht="12.75" customHeight="1" x14ac:dyDescent="0.25">
      <c r="A19" s="9" t="s">
        <v>21</v>
      </c>
      <c r="B19" s="6" t="s">
        <v>22</v>
      </c>
      <c r="C19" s="5">
        <v>3000</v>
      </c>
      <c r="D19" s="11">
        <v>3361.85</v>
      </c>
      <c r="E19" s="12">
        <f t="shared" si="0"/>
        <v>112.06166666666665</v>
      </c>
      <c r="F19" s="3"/>
    </row>
    <row r="20" spans="1:6" ht="15" customHeight="1" x14ac:dyDescent="0.25">
      <c r="A20" s="9" t="s">
        <v>23</v>
      </c>
      <c r="B20" s="6" t="s">
        <v>24</v>
      </c>
      <c r="C20" s="5">
        <v>3000</v>
      </c>
      <c r="D20" s="11">
        <v>3361.85</v>
      </c>
      <c r="E20" s="12">
        <f t="shared" si="0"/>
        <v>112.06166666666665</v>
      </c>
      <c r="F20" s="3"/>
    </row>
    <row r="21" spans="1:6" ht="14.25" customHeight="1" x14ac:dyDescent="0.25">
      <c r="A21" s="9" t="s">
        <v>25</v>
      </c>
      <c r="B21" s="6" t="s">
        <v>26</v>
      </c>
      <c r="C21" s="5">
        <v>827700</v>
      </c>
      <c r="D21" s="11">
        <v>606068.91</v>
      </c>
      <c r="E21" s="12">
        <f t="shared" si="0"/>
        <v>73.223258426966296</v>
      </c>
      <c r="F21" s="3"/>
    </row>
    <row r="22" spans="1:6" ht="14.25" customHeight="1" x14ac:dyDescent="0.25">
      <c r="A22" s="9" t="s">
        <v>27</v>
      </c>
      <c r="B22" s="6" t="s">
        <v>28</v>
      </c>
      <c r="C22" s="5">
        <v>827700</v>
      </c>
      <c r="D22" s="11">
        <v>606068.91</v>
      </c>
      <c r="E22" s="12">
        <f t="shared" si="0"/>
        <v>73.223258426966296</v>
      </c>
      <c r="F22" s="3"/>
    </row>
    <row r="23" spans="1:6" ht="12.75" customHeight="1" x14ac:dyDescent="0.25">
      <c r="A23" s="9" t="s">
        <v>29</v>
      </c>
      <c r="B23" s="6" t="s">
        <v>30</v>
      </c>
      <c r="C23" s="5">
        <v>-79470</v>
      </c>
      <c r="D23" s="11">
        <v>-74788.539999999994</v>
      </c>
      <c r="E23" s="12">
        <f t="shared" si="0"/>
        <v>94.109148106203591</v>
      </c>
      <c r="F23" s="3"/>
    </row>
    <row r="24" spans="1:6" ht="12.75" customHeight="1" x14ac:dyDescent="0.25">
      <c r="A24" s="9" t="s">
        <v>31</v>
      </c>
      <c r="B24" s="6" t="s">
        <v>32</v>
      </c>
      <c r="C24" s="5">
        <v>-79470</v>
      </c>
      <c r="D24" s="11">
        <v>-74788.539999999994</v>
      </c>
      <c r="E24" s="12">
        <f t="shared" si="0"/>
        <v>94.109148106203591</v>
      </c>
      <c r="F24" s="3"/>
    </row>
    <row r="25" spans="1:6" x14ac:dyDescent="0.25">
      <c r="A25" s="9" t="s">
        <v>33</v>
      </c>
      <c r="B25" s="6" t="s">
        <v>34</v>
      </c>
      <c r="C25" s="5">
        <v>113510</v>
      </c>
      <c r="D25" s="11">
        <v>113510.48</v>
      </c>
      <c r="E25" s="12">
        <f t="shared" si="0"/>
        <v>100.0004228702317</v>
      </c>
      <c r="F25" s="3"/>
    </row>
    <row r="26" spans="1:6" x14ac:dyDescent="0.25">
      <c r="A26" s="9" t="s">
        <v>35</v>
      </c>
      <c r="B26" s="6" t="s">
        <v>36</v>
      </c>
      <c r="C26" s="5">
        <v>113510</v>
      </c>
      <c r="D26" s="11">
        <v>113510.48</v>
      </c>
      <c r="E26" s="12">
        <f t="shared" si="0"/>
        <v>100.0004228702317</v>
      </c>
      <c r="F26" s="3"/>
    </row>
    <row r="27" spans="1:6" x14ac:dyDescent="0.25">
      <c r="A27" s="9" t="s">
        <v>35</v>
      </c>
      <c r="B27" s="6" t="s">
        <v>37</v>
      </c>
      <c r="C27" s="5">
        <v>113510</v>
      </c>
      <c r="D27" s="11">
        <v>113510.48</v>
      </c>
      <c r="E27" s="12">
        <f t="shared" si="0"/>
        <v>100.0004228702317</v>
      </c>
      <c r="F27" s="3"/>
    </row>
    <row r="28" spans="1:6" x14ac:dyDescent="0.25">
      <c r="A28" s="9" t="s">
        <v>38</v>
      </c>
      <c r="B28" s="6" t="s">
        <v>39</v>
      </c>
      <c r="C28" s="5">
        <v>259800</v>
      </c>
      <c r="D28" s="11">
        <v>120512.9</v>
      </c>
      <c r="E28" s="12">
        <f t="shared" si="0"/>
        <v>46.38679753656659</v>
      </c>
      <c r="F28" s="3"/>
    </row>
    <row r="29" spans="1:6" x14ac:dyDescent="0.25">
      <c r="A29" s="9" t="s">
        <v>40</v>
      </c>
      <c r="B29" s="6" t="s">
        <v>41</v>
      </c>
      <c r="C29" s="5">
        <v>32000</v>
      </c>
      <c r="D29" s="11">
        <v>14745.41</v>
      </c>
      <c r="E29" s="12">
        <f t="shared" si="0"/>
        <v>46.079406249999998</v>
      </c>
      <c r="F29" s="3"/>
    </row>
    <row r="30" spans="1:6" ht="13.5" customHeight="1" x14ac:dyDescent="0.25">
      <c r="A30" s="9" t="s">
        <v>42</v>
      </c>
      <c r="B30" s="6" t="s">
        <v>43</v>
      </c>
      <c r="C30" s="5">
        <v>32000</v>
      </c>
      <c r="D30" s="11">
        <v>14745.41</v>
      </c>
      <c r="E30" s="12">
        <f t="shared" si="0"/>
        <v>46.079406249999998</v>
      </c>
      <c r="F30" s="3"/>
    </row>
    <row r="31" spans="1:6" x14ac:dyDescent="0.25">
      <c r="A31" s="9" t="s">
        <v>44</v>
      </c>
      <c r="B31" s="6" t="s">
        <v>45</v>
      </c>
      <c r="C31" s="5">
        <v>227800</v>
      </c>
      <c r="D31" s="11">
        <v>105767.49</v>
      </c>
      <c r="E31" s="12">
        <f t="shared" si="0"/>
        <v>46.429978050921868</v>
      </c>
      <c r="F31" s="3"/>
    </row>
    <row r="32" spans="1:6" x14ac:dyDescent="0.25">
      <c r="A32" s="9" t="s">
        <v>46</v>
      </c>
      <c r="B32" s="6" t="s">
        <v>47</v>
      </c>
      <c r="C32" s="5">
        <v>77800</v>
      </c>
      <c r="D32" s="11">
        <v>94572.69</v>
      </c>
      <c r="E32" s="12">
        <f t="shared" si="0"/>
        <v>121.55872750642673</v>
      </c>
      <c r="F32" s="3"/>
    </row>
    <row r="33" spans="1:6" ht="13.5" customHeight="1" x14ac:dyDescent="0.25">
      <c r="A33" s="9" t="s">
        <v>48</v>
      </c>
      <c r="B33" s="6" t="s">
        <v>49</v>
      </c>
      <c r="C33" s="5">
        <v>77800</v>
      </c>
      <c r="D33" s="11">
        <v>94572.69</v>
      </c>
      <c r="E33" s="12">
        <f t="shared" si="0"/>
        <v>121.55872750642673</v>
      </c>
      <c r="F33" s="3"/>
    </row>
    <row r="34" spans="1:6" x14ac:dyDescent="0.25">
      <c r="A34" s="9" t="s">
        <v>50</v>
      </c>
      <c r="B34" s="6" t="s">
        <v>51</v>
      </c>
      <c r="C34" s="5">
        <v>150000</v>
      </c>
      <c r="D34" s="11">
        <v>11194.8</v>
      </c>
      <c r="E34" s="12">
        <f t="shared" si="0"/>
        <v>7.4631999999999987</v>
      </c>
      <c r="F34" s="3"/>
    </row>
    <row r="35" spans="1:6" ht="14.25" customHeight="1" x14ac:dyDescent="0.25">
      <c r="A35" s="9" t="s">
        <v>52</v>
      </c>
      <c r="B35" s="6" t="s">
        <v>53</v>
      </c>
      <c r="C35" s="5">
        <v>150000</v>
      </c>
      <c r="D35" s="11">
        <v>11194.8</v>
      </c>
      <c r="E35" s="12">
        <f t="shared" si="0"/>
        <v>7.4631999999999987</v>
      </c>
      <c r="F35" s="3"/>
    </row>
    <row r="36" spans="1:6" x14ac:dyDescent="0.25">
      <c r="A36" s="9" t="s">
        <v>54</v>
      </c>
      <c r="B36" s="6" t="s">
        <v>55</v>
      </c>
      <c r="C36" s="5">
        <v>2000</v>
      </c>
      <c r="D36" s="11">
        <v>2594</v>
      </c>
      <c r="E36" s="12">
        <f t="shared" si="0"/>
        <v>129.69999999999999</v>
      </c>
      <c r="F36" s="3"/>
    </row>
    <row r="37" spans="1:6" ht="14.25" customHeight="1" x14ac:dyDescent="0.25">
      <c r="A37" s="9" t="s">
        <v>56</v>
      </c>
      <c r="B37" s="6" t="s">
        <v>57</v>
      </c>
      <c r="C37" s="5">
        <v>2000</v>
      </c>
      <c r="D37" s="11">
        <v>2594</v>
      </c>
      <c r="E37" s="12">
        <f t="shared" si="0"/>
        <v>129.69999999999999</v>
      </c>
      <c r="F37" s="3"/>
    </row>
    <row r="38" spans="1:6" ht="13.5" customHeight="1" x14ac:dyDescent="0.25">
      <c r="A38" s="9" t="s">
        <v>58</v>
      </c>
      <c r="B38" s="6" t="s">
        <v>59</v>
      </c>
      <c r="C38" s="5">
        <v>2000</v>
      </c>
      <c r="D38" s="11">
        <v>2594</v>
      </c>
      <c r="E38" s="12">
        <f t="shared" si="0"/>
        <v>129.69999999999999</v>
      </c>
      <c r="F38" s="3"/>
    </row>
    <row r="39" spans="1:6" ht="15" customHeight="1" x14ac:dyDescent="0.25">
      <c r="A39" s="9" t="s">
        <v>60</v>
      </c>
      <c r="B39" s="6" t="s">
        <v>61</v>
      </c>
      <c r="C39" s="5" t="s">
        <v>4</v>
      </c>
      <c r="D39" s="11">
        <v>33333.360000000001</v>
      </c>
      <c r="E39" s="12">
        <v>0</v>
      </c>
      <c r="F39" s="3"/>
    </row>
    <row r="40" spans="1:6" ht="14.25" customHeight="1" x14ac:dyDescent="0.25">
      <c r="A40" s="9" t="s">
        <v>62</v>
      </c>
      <c r="B40" s="6" t="s">
        <v>63</v>
      </c>
      <c r="C40" s="5" t="s">
        <v>4</v>
      </c>
      <c r="D40" s="11">
        <v>33333.360000000001</v>
      </c>
      <c r="E40" s="12">
        <v>0</v>
      </c>
      <c r="F40" s="3"/>
    </row>
    <row r="41" spans="1:6" ht="15" customHeight="1" x14ac:dyDescent="0.25">
      <c r="A41" s="9" t="s">
        <v>64</v>
      </c>
      <c r="B41" s="6" t="s">
        <v>65</v>
      </c>
      <c r="C41" s="5" t="s">
        <v>4</v>
      </c>
      <c r="D41" s="11">
        <v>33333.360000000001</v>
      </c>
      <c r="E41" s="12">
        <v>0</v>
      </c>
      <c r="F41" s="3"/>
    </row>
    <row r="42" spans="1:6" ht="14.25" customHeight="1" x14ac:dyDescent="0.25">
      <c r="A42" s="9" t="s">
        <v>66</v>
      </c>
      <c r="B42" s="6" t="s">
        <v>67</v>
      </c>
      <c r="C42" s="5" t="s">
        <v>4</v>
      </c>
      <c r="D42" s="11">
        <v>33333.360000000001</v>
      </c>
      <c r="E42" s="12">
        <v>0</v>
      </c>
      <c r="F42" s="3"/>
    </row>
    <row r="43" spans="1:6" ht="15.75" customHeight="1" x14ac:dyDescent="0.25">
      <c r="A43" s="9" t="s">
        <v>68</v>
      </c>
      <c r="B43" s="6" t="s">
        <v>69</v>
      </c>
      <c r="C43" s="5">
        <v>5000</v>
      </c>
      <c r="D43" s="11">
        <v>2102.1</v>
      </c>
      <c r="E43" s="12">
        <f t="shared" si="0"/>
        <v>42.041999999999994</v>
      </c>
      <c r="F43" s="3"/>
    </row>
    <row r="44" spans="1:6" x14ac:dyDescent="0.25">
      <c r="A44" s="9" t="s">
        <v>70</v>
      </c>
      <c r="B44" s="6" t="s">
        <v>71</v>
      </c>
      <c r="C44" s="5">
        <v>5000</v>
      </c>
      <c r="D44" s="11">
        <v>2102.1</v>
      </c>
      <c r="E44" s="12">
        <f t="shared" si="0"/>
        <v>42.041999999999994</v>
      </c>
      <c r="F44" s="3"/>
    </row>
    <row r="45" spans="1:6" x14ac:dyDescent="0.25">
      <c r="A45" s="9" t="s">
        <v>72</v>
      </c>
      <c r="B45" s="6" t="s">
        <v>73</v>
      </c>
      <c r="C45" s="5">
        <v>5000</v>
      </c>
      <c r="D45" s="11">
        <v>2102.1</v>
      </c>
      <c r="E45" s="12">
        <f t="shared" si="0"/>
        <v>42.041999999999994</v>
      </c>
      <c r="F45" s="3"/>
    </row>
    <row r="46" spans="1:6" ht="14.25" customHeight="1" x14ac:dyDescent="0.25">
      <c r="A46" s="9" t="s">
        <v>74</v>
      </c>
      <c r="B46" s="6" t="s">
        <v>75</v>
      </c>
      <c r="C46" s="5">
        <v>5000</v>
      </c>
      <c r="D46" s="11">
        <v>2102.1</v>
      </c>
      <c r="E46" s="12">
        <f t="shared" si="0"/>
        <v>42.041999999999994</v>
      </c>
      <c r="F46" s="3"/>
    </row>
    <row r="47" spans="1:6" ht="13.5" customHeight="1" x14ac:dyDescent="0.25">
      <c r="A47" s="9" t="s">
        <v>76</v>
      </c>
      <c r="B47" s="6" t="s">
        <v>77</v>
      </c>
      <c r="C47" s="5">
        <v>50000</v>
      </c>
      <c r="D47" s="11" t="s">
        <v>4</v>
      </c>
      <c r="E47" s="12">
        <v>0</v>
      </c>
      <c r="F47" s="3"/>
    </row>
    <row r="48" spans="1:6" ht="16.5" customHeight="1" x14ac:dyDescent="0.25">
      <c r="A48" s="9" t="s">
        <v>78</v>
      </c>
      <c r="B48" s="6" t="s">
        <v>79</v>
      </c>
      <c r="C48" s="5">
        <v>50000</v>
      </c>
      <c r="D48" s="11" t="s">
        <v>4</v>
      </c>
      <c r="E48" s="12">
        <v>0</v>
      </c>
      <c r="F48" s="3"/>
    </row>
    <row r="49" spans="1:6" ht="15.75" customHeight="1" x14ac:dyDescent="0.25">
      <c r="A49" s="9" t="s">
        <v>80</v>
      </c>
      <c r="B49" s="6" t="s">
        <v>81</v>
      </c>
      <c r="C49" s="5">
        <v>50000</v>
      </c>
      <c r="D49" s="11" t="s">
        <v>4</v>
      </c>
      <c r="E49" s="12">
        <v>0</v>
      </c>
      <c r="F49" s="3"/>
    </row>
    <row r="50" spans="1:6" ht="15" customHeight="1" x14ac:dyDescent="0.25">
      <c r="A50" s="9" t="s">
        <v>82</v>
      </c>
      <c r="B50" s="6" t="s">
        <v>83</v>
      </c>
      <c r="C50" s="5">
        <v>50000</v>
      </c>
      <c r="D50" s="11" t="s">
        <v>4</v>
      </c>
      <c r="E50" s="12">
        <v>0</v>
      </c>
      <c r="F50" s="3"/>
    </row>
    <row r="51" spans="1:6" x14ac:dyDescent="0.25">
      <c r="A51" s="9" t="s">
        <v>84</v>
      </c>
      <c r="B51" s="6" t="s">
        <v>85</v>
      </c>
      <c r="C51" s="5">
        <v>16047291.49</v>
      </c>
      <c r="D51" s="11">
        <v>8275216.4699999997</v>
      </c>
      <c r="E51" s="12">
        <f t="shared" si="0"/>
        <v>51.567683401007379</v>
      </c>
      <c r="F51" s="3"/>
    </row>
    <row r="52" spans="1:6" ht="14.25" customHeight="1" x14ac:dyDescent="0.25">
      <c r="A52" s="9" t="s">
        <v>86</v>
      </c>
      <c r="B52" s="6" t="s">
        <v>87</v>
      </c>
      <c r="C52" s="5">
        <v>16047291.49</v>
      </c>
      <c r="D52" s="11">
        <v>8275216.4699999997</v>
      </c>
      <c r="E52" s="12">
        <f t="shared" si="0"/>
        <v>51.567683401007379</v>
      </c>
      <c r="F52" s="3"/>
    </row>
    <row r="53" spans="1:6" ht="14.25" customHeight="1" x14ac:dyDescent="0.25">
      <c r="A53" s="9" t="s">
        <v>88</v>
      </c>
      <c r="B53" s="6" t="s">
        <v>89</v>
      </c>
      <c r="C53" s="5">
        <v>7162067</v>
      </c>
      <c r="D53" s="11">
        <v>5426828</v>
      </c>
      <c r="E53" s="12">
        <f t="shared" si="0"/>
        <v>75.77181280208633</v>
      </c>
      <c r="F53" s="3"/>
    </row>
    <row r="54" spans="1:6" x14ac:dyDescent="0.25">
      <c r="A54" s="9" t="s">
        <v>90</v>
      </c>
      <c r="B54" s="6" t="s">
        <v>91</v>
      </c>
      <c r="C54" s="5">
        <v>5345612</v>
      </c>
      <c r="D54" s="11">
        <v>3896404</v>
      </c>
      <c r="E54" s="12">
        <f t="shared" si="0"/>
        <v>72.889764539588725</v>
      </c>
      <c r="F54" s="3"/>
    </row>
    <row r="55" spans="1:6" ht="14.25" customHeight="1" x14ac:dyDescent="0.25">
      <c r="A55" s="9" t="s">
        <v>92</v>
      </c>
      <c r="B55" s="6" t="s">
        <v>93</v>
      </c>
      <c r="C55" s="5">
        <v>5345612</v>
      </c>
      <c r="D55" s="11">
        <v>3896404</v>
      </c>
      <c r="E55" s="12">
        <f t="shared" si="0"/>
        <v>72.889764539588725</v>
      </c>
      <c r="F55" s="3"/>
    </row>
    <row r="56" spans="1:6" ht="14.25" customHeight="1" x14ac:dyDescent="0.25">
      <c r="A56" s="9" t="s">
        <v>94</v>
      </c>
      <c r="B56" s="6" t="s">
        <v>95</v>
      </c>
      <c r="C56" s="5">
        <v>1816455</v>
      </c>
      <c r="D56" s="11">
        <v>1530424</v>
      </c>
      <c r="E56" s="12">
        <f t="shared" si="0"/>
        <v>84.253339609293931</v>
      </c>
      <c r="F56" s="3"/>
    </row>
    <row r="57" spans="1:6" ht="14.25" customHeight="1" x14ac:dyDescent="0.25">
      <c r="A57" s="9" t="s">
        <v>96</v>
      </c>
      <c r="B57" s="6" t="s">
        <v>97</v>
      </c>
      <c r="C57" s="5">
        <v>1816455</v>
      </c>
      <c r="D57" s="11">
        <v>1530424</v>
      </c>
      <c r="E57" s="12">
        <f t="shared" si="0"/>
        <v>84.253339609293931</v>
      </c>
      <c r="F57" s="3"/>
    </row>
    <row r="58" spans="1:6" ht="14.25" customHeight="1" x14ac:dyDescent="0.25">
      <c r="A58" s="9" t="s">
        <v>98</v>
      </c>
      <c r="B58" s="6" t="s">
        <v>99</v>
      </c>
      <c r="C58" s="5">
        <v>7089424.4900000002</v>
      </c>
      <c r="D58" s="11">
        <v>1084923.6200000001</v>
      </c>
      <c r="E58" s="12">
        <f t="shared" si="0"/>
        <v>15.303408923112743</v>
      </c>
      <c r="F58" s="3"/>
    </row>
    <row r="59" spans="1:6" ht="15" customHeight="1" x14ac:dyDescent="0.25">
      <c r="A59" s="9" t="s">
        <v>100</v>
      </c>
      <c r="B59" s="6" t="s">
        <v>101</v>
      </c>
      <c r="C59" s="5">
        <v>3437924.49</v>
      </c>
      <c r="D59" s="11">
        <v>959308.35</v>
      </c>
      <c r="E59" s="12">
        <f t="shared" si="0"/>
        <v>27.903706227125426</v>
      </c>
      <c r="F59" s="3"/>
    </row>
    <row r="60" spans="1:6" ht="14.25" customHeight="1" x14ac:dyDescent="0.25">
      <c r="A60" s="9" t="s">
        <v>102</v>
      </c>
      <c r="B60" s="6" t="s">
        <v>103</v>
      </c>
      <c r="C60" s="5">
        <v>3437924.49</v>
      </c>
      <c r="D60" s="11">
        <v>959308.35</v>
      </c>
      <c r="E60" s="12">
        <f t="shared" si="0"/>
        <v>27.903706227125426</v>
      </c>
      <c r="F60" s="3"/>
    </row>
    <row r="61" spans="1:6" x14ac:dyDescent="0.25">
      <c r="A61" s="9" t="s">
        <v>104</v>
      </c>
      <c r="B61" s="6" t="s">
        <v>105</v>
      </c>
      <c r="C61" s="5">
        <v>3651500</v>
      </c>
      <c r="D61" s="11">
        <v>125615.27</v>
      </c>
      <c r="E61" s="12">
        <f t="shared" si="0"/>
        <v>3.4401005066411061</v>
      </c>
      <c r="F61" s="3"/>
    </row>
    <row r="62" spans="1:6" x14ac:dyDescent="0.25">
      <c r="A62" s="9" t="s">
        <v>106</v>
      </c>
      <c r="B62" s="6" t="s">
        <v>107</v>
      </c>
      <c r="C62" s="5">
        <v>3651500</v>
      </c>
      <c r="D62" s="11">
        <v>125615.27</v>
      </c>
      <c r="E62" s="12">
        <f t="shared" si="0"/>
        <v>3.4401005066411061</v>
      </c>
      <c r="F62" s="3"/>
    </row>
    <row r="63" spans="1:6" ht="15" customHeight="1" x14ac:dyDescent="0.25">
      <c r="A63" s="9" t="s">
        <v>108</v>
      </c>
      <c r="B63" s="6" t="s">
        <v>109</v>
      </c>
      <c r="C63" s="5">
        <v>115800</v>
      </c>
      <c r="D63" s="11">
        <v>83464.850000000006</v>
      </c>
      <c r="E63" s="12">
        <f t="shared" si="0"/>
        <v>72.07672711571675</v>
      </c>
      <c r="F63" s="3"/>
    </row>
    <row r="64" spans="1:6" ht="14.25" customHeight="1" x14ac:dyDescent="0.25">
      <c r="A64" s="9" t="s">
        <v>110</v>
      </c>
      <c r="B64" s="6" t="s">
        <v>111</v>
      </c>
      <c r="C64" s="5">
        <v>700</v>
      </c>
      <c r="D64" s="11" t="s">
        <v>4</v>
      </c>
      <c r="E64" s="12">
        <v>0</v>
      </c>
      <c r="F64" s="3"/>
    </row>
    <row r="65" spans="1:6" ht="15" customHeight="1" x14ac:dyDescent="0.25">
      <c r="A65" s="9" t="s">
        <v>112</v>
      </c>
      <c r="B65" s="6" t="s">
        <v>113</v>
      </c>
      <c r="C65" s="5">
        <v>700</v>
      </c>
      <c r="D65" s="11" t="s">
        <v>4</v>
      </c>
      <c r="E65" s="12">
        <v>0</v>
      </c>
      <c r="F65" s="3"/>
    </row>
    <row r="66" spans="1:6" ht="15" customHeight="1" x14ac:dyDescent="0.25">
      <c r="A66" s="9" t="s">
        <v>114</v>
      </c>
      <c r="B66" s="6" t="s">
        <v>115</v>
      </c>
      <c r="C66" s="5">
        <v>115100</v>
      </c>
      <c r="D66" s="11">
        <v>83464.850000000006</v>
      </c>
      <c r="E66" s="12">
        <f t="shared" si="0"/>
        <v>72.515073848827114</v>
      </c>
      <c r="F66" s="3"/>
    </row>
    <row r="67" spans="1:6" ht="12.75" customHeight="1" x14ac:dyDescent="0.25">
      <c r="A67" s="9" t="s">
        <v>116</v>
      </c>
      <c r="B67" s="6" t="s">
        <v>117</v>
      </c>
      <c r="C67" s="5">
        <v>115100</v>
      </c>
      <c r="D67" s="11">
        <v>83464.850000000006</v>
      </c>
      <c r="E67" s="12">
        <f t="shared" si="0"/>
        <v>72.515073848827114</v>
      </c>
      <c r="F67" s="3"/>
    </row>
    <row r="68" spans="1:6" x14ac:dyDescent="0.25">
      <c r="A68" s="9" t="s">
        <v>118</v>
      </c>
      <c r="B68" s="6" t="s">
        <v>119</v>
      </c>
      <c r="C68" s="5">
        <v>1680000</v>
      </c>
      <c r="D68" s="11">
        <v>1680000</v>
      </c>
      <c r="E68" s="12">
        <f t="shared" si="0"/>
        <v>100</v>
      </c>
      <c r="F68" s="3"/>
    </row>
    <row r="69" spans="1:6" ht="15" customHeight="1" x14ac:dyDescent="0.25">
      <c r="A69" s="9" t="s">
        <v>120</v>
      </c>
      <c r="B69" s="6" t="s">
        <v>121</v>
      </c>
      <c r="C69" s="5">
        <v>1680000</v>
      </c>
      <c r="D69" s="11">
        <v>1680000</v>
      </c>
      <c r="E69" s="12">
        <f t="shared" si="0"/>
        <v>100</v>
      </c>
      <c r="F69" s="3"/>
    </row>
    <row r="70" spans="1:6" ht="15" customHeight="1" x14ac:dyDescent="0.25">
      <c r="A70" s="13" t="s">
        <v>122</v>
      </c>
      <c r="B70" s="14" t="s">
        <v>123</v>
      </c>
      <c r="C70" s="15">
        <v>1680000</v>
      </c>
      <c r="D70" s="16">
        <v>1680000</v>
      </c>
      <c r="E70" s="17">
        <f t="shared" si="0"/>
        <v>100</v>
      </c>
      <c r="F70" s="3"/>
    </row>
    <row r="71" spans="1:6" ht="12.95" customHeight="1" x14ac:dyDescent="0.25">
      <c r="A71" s="18" t="s">
        <v>2</v>
      </c>
      <c r="B71" s="19" t="s">
        <v>3</v>
      </c>
      <c r="C71" s="20">
        <v>17886231.489999998</v>
      </c>
      <c r="D71" s="20">
        <v>9706624.5899999999</v>
      </c>
      <c r="E71" s="12">
        <f>D71/C71*100</f>
        <v>54.268695982308344</v>
      </c>
      <c r="F71" s="3"/>
    </row>
    <row r="72" spans="1:6" hidden="1" x14ac:dyDescent="0.25">
      <c r="A72" s="8"/>
      <c r="B72" s="4"/>
      <c r="C72" s="7"/>
      <c r="D72" s="7"/>
      <c r="E72" s="2" t="s">
        <v>124</v>
      </c>
      <c r="F72" s="3"/>
    </row>
  </sheetData>
  <mergeCells count="10">
    <mergeCell ref="A9:A10"/>
    <mergeCell ref="C9:C10"/>
    <mergeCell ref="D9:D10"/>
    <mergeCell ref="E9:E10"/>
    <mergeCell ref="B9:B10"/>
    <mergeCell ref="C2:E2"/>
    <mergeCell ref="C3:E3"/>
    <mergeCell ref="C4:E4"/>
    <mergeCell ref="C5:E5"/>
    <mergeCell ref="A8:E8"/>
  </mergeCells>
  <phoneticPr fontId="0" type="noConversion"/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11DD820-0E89-4572-A231-1C0B0B690F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Катарбей2</cp:lastModifiedBy>
  <cp:lastPrinted>2019-10-21T01:37:24Z</cp:lastPrinted>
  <dcterms:created xsi:type="dcterms:W3CDTF">2019-10-18T09:18:33Z</dcterms:created>
  <dcterms:modified xsi:type="dcterms:W3CDTF">2019-10-22T07:59:58Z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34025_moiseenko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