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Катарбей2\AppData\Local\Temp\Rar$DIa0.667\"/>
    </mc:Choice>
  </mc:AlternateContent>
  <bookViews>
    <workbookView xWindow="180" yWindow="480" windowWidth="15015" windowHeight="9660"/>
  </bookViews>
  <sheets>
    <sheet name="Доходы" sheetId="2" r:id="rId1"/>
  </sheets>
  <definedNames>
    <definedName name="_xlnm.Print_Titles" localSheetId="0">Доходы!$10:$11</definedName>
  </definedNames>
  <calcPr calcId="152511"/>
</workbook>
</file>

<file path=xl/calcChain.xml><?xml version="1.0" encoding="utf-8"?>
<calcChain xmlns="http://schemas.openxmlformats.org/spreadsheetml/2006/main">
  <c r="E82" i="2" l="1"/>
  <c r="E77" i="2"/>
  <c r="E73" i="2"/>
  <c r="E70" i="2"/>
  <c r="E66" i="2"/>
  <c r="E63" i="2"/>
  <c r="E57" i="2"/>
  <c r="E52" i="2"/>
  <c r="E47" i="2"/>
  <c r="E43" i="2"/>
  <c r="E40" i="2"/>
  <c r="E38" i="2"/>
  <c r="E32" i="2"/>
  <c r="E24" i="2"/>
  <c r="E22" i="2"/>
  <c r="E28" i="2"/>
  <c r="E25" i="2"/>
  <c r="E16" i="2"/>
  <c r="E13" i="2"/>
  <c r="E14" i="2"/>
  <c r="E15" i="2"/>
  <c r="E19" i="2"/>
  <c r="E20" i="2"/>
  <c r="E21" i="2"/>
  <c r="E23" i="2"/>
  <c r="E26" i="2"/>
  <c r="E27" i="2"/>
  <c r="E29" i="2"/>
  <c r="E30" i="2"/>
  <c r="E31" i="2"/>
  <c r="E33" i="2"/>
  <c r="E34" i="2"/>
  <c r="E35" i="2"/>
  <c r="E36" i="2"/>
  <c r="E37" i="2"/>
  <c r="E39" i="2"/>
  <c r="E41" i="2"/>
  <c r="E42" i="2"/>
  <c r="E44" i="2"/>
  <c r="E45" i="2"/>
  <c r="E46" i="2"/>
  <c r="E48" i="2"/>
  <c r="E49" i="2"/>
  <c r="E50" i="2"/>
  <c r="E51" i="2"/>
  <c r="E53" i="2"/>
  <c r="E54" i="2"/>
  <c r="E55" i="2"/>
  <c r="E56" i="2"/>
  <c r="E58" i="2"/>
  <c r="E59" i="2"/>
  <c r="E60" i="2"/>
  <c r="E61" i="2"/>
  <c r="E62" i="2"/>
  <c r="E64" i="2"/>
  <c r="E65" i="2"/>
  <c r="E67" i="2"/>
  <c r="E68" i="2"/>
  <c r="E69" i="2"/>
  <c r="E71" i="2"/>
  <c r="E72" i="2"/>
  <c r="E74" i="2"/>
  <c r="E75" i="2"/>
  <c r="E76" i="2"/>
  <c r="E78" i="2"/>
  <c r="E79" i="2"/>
  <c r="E80" i="2"/>
  <c r="E81" i="2"/>
  <c r="E83" i="2"/>
  <c r="E12" i="2"/>
</calcChain>
</file>

<file path=xl/sharedStrings.xml><?xml version="1.0" encoding="utf-8"?>
<sst xmlns="http://schemas.openxmlformats.org/spreadsheetml/2006/main" count="153" uniqueCount="132">
  <si>
    <t>Наименование 
показателя</t>
  </si>
  <si>
    <t>Исполнено</t>
  </si>
  <si>
    <t>Доходы бюджета - ИТОГО</t>
  </si>
  <si>
    <t>х</t>
  </si>
  <si>
    <t>-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</si>
  <si>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</si>
  <si>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</si>
  <si>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</si>
  <si>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</si>
  <si>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</si>
  <si>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</si>
  <si>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</si>
  <si>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</si>
  <si>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</si>
  <si>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</si>
  <si>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</si>
  <si>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</si>
  <si>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</si>
  <si>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</si>
  <si>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</si>
  <si>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</si>
  <si>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</si>
  <si>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</si>
  <si>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</si>
  <si>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</si>
  <si>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</si>
  <si>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</si>
  <si>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</si>
  <si>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</si>
  <si>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</si>
  <si>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</si>
  <si>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</si>
  <si>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</si>
  <si>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</si>
  <si>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</si>
  <si>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</si>
  <si>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</si>
  <si>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</si>
  <si>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</si>
  <si>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</si>
  <si>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</si>
  <si>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</si>
  <si>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</si>
  <si>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</si>
  <si>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</si>
  <si>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</si>
  <si>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</si>
  <si>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</si>
  <si>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ГОСУДАРСТВЕННАЯ ПОШЛИНА</t>
  </si>
  <si>
    <t xml:space="preserve"> 000 1080000000 0000 000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</si>
  <si>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</si>
  <si>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</si>
  <si>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</si>
  <si>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</si>
  <si>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</si>
  <si>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</si>
  <si>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</si>
  <si>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</si>
  <si>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</si>
  <si>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</si>
  <si>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</si>
  <si>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</si>
  <si>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</si>
  <si>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</si>
  <si>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</si>
  <si>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</si>
  <si>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</si>
  <si>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</si>
  <si>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</si>
  <si>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</si>
  <si>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</si>
  <si>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</si>
  <si>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</si>
  <si>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</si>
  <si>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</si>
  <si>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</si>
  <si>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</si>
  <si>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</si>
  <si>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сельских поселений на выравнивание бюджетной обеспеченности</t>
  </si>
  <si>
    <t xml:space="preserve"> 000 2021500110 0000 151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</si>
  <si>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</si>
  <si>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</si>
  <si>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</si>
  <si>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000 2021500210 0000 151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</si>
  <si>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</si>
  <si>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</si>
  <si>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</si>
  <si>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000 2022546700 0000 151</t>
  </si>
  <si>
    <t xml:space="preserve">  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</si>
  <si>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000 2022546710 0000 151</t>
  </si>
  <si>
    <t xml:space="preserve">  Прочие субсидии</t>
  </si>
  <si>
    <t xml:space="preserve"> 000 2022999900 0000 151</t>
  </si>
  <si>
    <t xml:space="preserve">  Прочие субсидии бюджетам сельских поселений</t>
  </si>
  <si>
    <t xml:space="preserve"> 000 2022999910 0000 151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</si>
  <si>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</si>
  <si>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</si>
  <si>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</si>
  <si>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</si>
  <si>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</si>
  <si>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</si>
  <si>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</si>
  <si>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</si>
  <si>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</si>
  <si>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000 2023511810 0000 151</t>
  </si>
  <si>
    <t xml:space="preserve">Код дохода </t>
  </si>
  <si>
    <t>Утверждено</t>
  </si>
  <si>
    <t>% исполнения</t>
  </si>
  <si>
    <t>Отчет об исполнении доходов бюджета по кодам классификации доходов бюджета</t>
  </si>
  <si>
    <t>Катарбейского муниципального образования за 2018 год.</t>
  </si>
  <si>
    <t>Приложение № 1</t>
  </si>
  <si>
    <t>к Решению Думы</t>
  </si>
  <si>
    <t>Катарбейского муниципального образования</t>
  </si>
  <si>
    <t xml:space="preserve"> 182 1010201001 0000 110</t>
  </si>
  <si>
    <t xml:space="preserve"> 182 1010202001 0000 110</t>
  </si>
  <si>
    <t xml:space="preserve"> 100 1030225001 0000 110</t>
  </si>
  <si>
    <t xml:space="preserve"> 100 1030226001 0000 110</t>
  </si>
  <si>
    <t xml:space="preserve"> 100 1030223001 0000 110</t>
  </si>
  <si>
    <t xml:space="preserve"> 100 1030224001 0000 110</t>
  </si>
  <si>
    <t xml:space="preserve"> 182 1050301001 0000 110</t>
  </si>
  <si>
    <t xml:space="preserve"> 182 1060603000 0000 110</t>
  </si>
  <si>
    <t xml:space="preserve"> 182 1060603310 0000 110</t>
  </si>
  <si>
    <t xml:space="preserve"> 182 1060604310 0000 110</t>
  </si>
  <si>
    <t xml:space="preserve"> 985 1080402001 0000 110</t>
  </si>
  <si>
    <t xml:space="preserve"> 985 1130199510 0000 130</t>
  </si>
  <si>
    <t xml:space="preserve"> 985 1140602510 0000 430</t>
  </si>
  <si>
    <t xml:space="preserve"> 985 2021500110 0000 151</t>
  </si>
  <si>
    <t xml:space="preserve"> 985 2021500210 0000 151</t>
  </si>
  <si>
    <t xml:space="preserve"> 985 2022546710 0000 151</t>
  </si>
  <si>
    <t xml:space="preserve"> 985 2022999910 0000 151</t>
  </si>
  <si>
    <t xml:space="preserve"> 985 2023002410 0000 151</t>
  </si>
  <si>
    <t xml:space="preserve"> 985 2023511810 0000 151</t>
  </si>
  <si>
    <t>№ 58  "27"  мая 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</si>
</sst>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18" x14ac:knownFonts="1">
    <font>
      <sz val="11"/>
      <name val="Calibri"/>
      <family val="2"/>
    </font>
    <font>
      <sz val="11"/>
      <name val="Calibri"/>
      <family val="2"/>
    </font>
    <font>
      <sz val="8"/>
      <color indexed="8"/>
      <name val="Arial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1"/>
      <color rgb="FF000000"/>
      <name val="Times New Roman"/>
    </font>
    <font>
      <b/>
      <i/>
      <sz val="8"/>
      <color rgb="FF000000"/>
      <name val="Arial"/>
    </font>
    <font>
      <sz val="11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b/>
      <sz val="12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FFFFFF"/>
      </patternFill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89">
    <xf numFmtId="0" fontId="0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49" fontId="7" fillId="0" borderId="8">
      <alignment horizontal="center" wrapText="1"/>
    </xf>
    <xf numFmtId="49" fontId="7" fillId="0" borderId="9">
      <alignment horizontal="center"/>
    </xf>
    <xf numFmtId="49" fontId="7" fillId="0" borderId="10">
      <alignment horizontal="center" wrapText="1"/>
    </xf>
    <xf numFmtId="49" fontId="7" fillId="0" borderId="11"/>
    <xf numFmtId="4" fontId="7" fillId="0" borderId="12">
      <alignment horizontal="right"/>
    </xf>
    <xf numFmtId="49" fontId="8" fillId="0" borderId="0"/>
    <xf numFmtId="0" fontId="7" fillId="0" borderId="0"/>
    <xf numFmtId="0" fontId="7" fillId="0" borderId="13">
      <alignment horizontal="left" wrapText="1"/>
    </xf>
    <xf numFmtId="0" fontId="8" fillId="0" borderId="14">
      <alignment horizontal="left" wrapText="1"/>
    </xf>
    <xf numFmtId="0" fontId="7" fillId="0" borderId="11"/>
    <xf numFmtId="0" fontId="7" fillId="0" borderId="0">
      <alignment horizontal="center"/>
    </xf>
    <xf numFmtId="0" fontId="6" fillId="0" borderId="11"/>
    <xf numFmtId="49" fontId="7" fillId="0" borderId="15">
      <alignment horizontal="center"/>
    </xf>
    <xf numFmtId="4" fontId="7" fillId="0" borderId="14">
      <alignment horizontal="right"/>
    </xf>
    <xf numFmtId="0" fontId="8" fillId="0" borderId="0">
      <alignment horizontal="center"/>
    </xf>
    <xf numFmtId="0" fontId="8" fillId="0" borderId="11"/>
    <xf numFmtId="0" fontId="7" fillId="0" borderId="16">
      <alignment horizontal="left" wrapText="1"/>
    </xf>
    <xf numFmtId="0" fontId="7" fillId="0" borderId="17">
      <alignment horizontal="left" wrapText="1"/>
    </xf>
    <xf numFmtId="0" fontId="7" fillId="0" borderId="16">
      <alignment horizontal="left" wrapText="1" indent="1"/>
    </xf>
    <xf numFmtId="0" fontId="7" fillId="0" borderId="17">
      <alignment horizontal="left" wrapText="1" indent="2"/>
    </xf>
    <xf numFmtId="0" fontId="6" fillId="2" borderId="18"/>
    <xf numFmtId="0" fontId="7" fillId="0" borderId="19">
      <alignment horizontal="left" wrapText="1" indent="2"/>
    </xf>
    <xf numFmtId="0" fontId="7" fillId="0" borderId="0">
      <alignment horizontal="center" wrapText="1"/>
    </xf>
    <xf numFmtId="49" fontId="7" fillId="0" borderId="11">
      <alignment horizontal="left"/>
    </xf>
    <xf numFmtId="49" fontId="7" fillId="0" borderId="20">
      <alignment horizontal="center" wrapText="1"/>
    </xf>
    <xf numFmtId="49" fontId="7" fillId="0" borderId="20">
      <alignment horizontal="center" shrinkToFit="1"/>
    </xf>
    <xf numFmtId="49" fontId="7" fillId="0" borderId="8">
      <alignment horizontal="center" shrinkToFit="1"/>
    </xf>
    <xf numFmtId="49" fontId="7" fillId="0" borderId="0"/>
    <xf numFmtId="0" fontId="7" fillId="0" borderId="19">
      <alignment horizontal="left" wrapText="1"/>
    </xf>
    <xf numFmtId="0" fontId="7" fillId="0" borderId="21">
      <alignment horizontal="left" wrapText="1"/>
    </xf>
    <xf numFmtId="0" fontId="7" fillId="0" borderId="19">
      <alignment horizontal="left" wrapText="1" indent="1"/>
    </xf>
    <xf numFmtId="0" fontId="7" fillId="0" borderId="21">
      <alignment horizontal="left" wrapText="1" indent="2"/>
    </xf>
    <xf numFmtId="0" fontId="6" fillId="0" borderId="22"/>
    <xf numFmtId="0" fontId="6" fillId="0" borderId="23"/>
    <xf numFmtId="0" fontId="8" fillId="0" borderId="24">
      <alignment horizontal="center" vertical="center" textRotation="90" wrapText="1"/>
    </xf>
    <xf numFmtId="0" fontId="8" fillId="0" borderId="25">
      <alignment horizontal="center" vertical="center" textRotation="90" wrapText="1"/>
    </xf>
    <xf numFmtId="0" fontId="7" fillId="0" borderId="0">
      <alignment vertical="center"/>
    </xf>
    <xf numFmtId="0" fontId="8" fillId="0" borderId="0">
      <alignment horizontal="center" vertical="center" textRotation="90" wrapText="1"/>
    </xf>
    <xf numFmtId="0" fontId="8" fillId="0" borderId="26">
      <alignment horizontal="center" vertical="center" textRotation="90" wrapText="1"/>
    </xf>
    <xf numFmtId="0" fontId="8" fillId="0" borderId="0">
      <alignment horizontal="center" vertical="center" textRotation="90"/>
    </xf>
    <xf numFmtId="0" fontId="8" fillId="0" borderId="26">
      <alignment horizontal="center" vertical="center" textRotation="90"/>
    </xf>
    <xf numFmtId="0" fontId="8" fillId="0" borderId="9">
      <alignment horizontal="center" vertical="center" textRotation="90"/>
    </xf>
    <xf numFmtId="0" fontId="6" fillId="0" borderId="25"/>
    <xf numFmtId="0" fontId="9" fillId="0" borderId="11">
      <alignment wrapText="1"/>
    </xf>
    <xf numFmtId="0" fontId="9" fillId="0" borderId="9">
      <alignment wrapText="1"/>
    </xf>
    <xf numFmtId="0" fontId="9" fillId="0" borderId="25">
      <alignment wrapText="1"/>
    </xf>
    <xf numFmtId="0" fontId="7" fillId="0" borderId="9">
      <alignment horizontal="center" vertical="top" wrapText="1"/>
    </xf>
    <xf numFmtId="0" fontId="8" fillId="0" borderId="27"/>
    <xf numFmtId="49" fontId="10" fillId="0" borderId="28">
      <alignment horizontal="left" vertical="center" wrapText="1"/>
    </xf>
    <xf numFmtId="49" fontId="7" fillId="0" borderId="21">
      <alignment horizontal="left" vertical="center" wrapText="1" indent="2"/>
    </xf>
    <xf numFmtId="49" fontId="7" fillId="0" borderId="19">
      <alignment horizontal="left" vertical="center" wrapText="1" indent="3"/>
    </xf>
    <xf numFmtId="49" fontId="7" fillId="0" borderId="28">
      <alignment horizontal="left" vertical="center" wrapText="1" indent="3"/>
    </xf>
    <xf numFmtId="49" fontId="7" fillId="0" borderId="29">
      <alignment horizontal="left" vertical="center" wrapText="1" indent="3"/>
    </xf>
    <xf numFmtId="0" fontId="10" fillId="0" borderId="27">
      <alignment horizontal="left" vertical="center" wrapText="1"/>
    </xf>
    <xf numFmtId="49" fontId="7" fillId="0" borderId="25">
      <alignment horizontal="left" vertical="center" wrapText="1" indent="3"/>
    </xf>
    <xf numFmtId="49" fontId="7" fillId="0" borderId="0">
      <alignment horizontal="left" vertical="center" wrapText="1" indent="3"/>
    </xf>
    <xf numFmtId="49" fontId="7" fillId="0" borderId="11">
      <alignment horizontal="left" vertical="center" wrapText="1" indent="3"/>
    </xf>
    <xf numFmtId="49" fontId="10" fillId="0" borderId="27">
      <alignment horizontal="left" vertical="center" wrapText="1"/>
    </xf>
    <xf numFmtId="0" fontId="7" fillId="0" borderId="28">
      <alignment horizontal="left" vertical="center" wrapText="1"/>
    </xf>
    <xf numFmtId="0" fontId="7" fillId="0" borderId="29">
      <alignment horizontal="left" vertical="center" wrapText="1"/>
    </xf>
    <xf numFmtId="49" fontId="10" fillId="0" borderId="30">
      <alignment horizontal="left" vertical="center" wrapText="1"/>
    </xf>
    <xf numFmtId="49" fontId="7" fillId="0" borderId="31">
      <alignment horizontal="left" vertical="center" wrapText="1"/>
    </xf>
    <xf numFmtId="49" fontId="7" fillId="0" borderId="32">
      <alignment horizontal="left" vertical="center" wrapText="1"/>
    </xf>
    <xf numFmtId="49" fontId="8" fillId="0" borderId="33">
      <alignment horizontal="center"/>
    </xf>
    <xf numFmtId="49" fontId="8" fillId="0" borderId="34">
      <alignment horizontal="center" vertical="center" wrapText="1"/>
    </xf>
    <xf numFmtId="49" fontId="7" fillId="0" borderId="35">
      <alignment horizontal="center" vertical="center" wrapText="1"/>
    </xf>
    <xf numFmtId="49" fontId="7" fillId="0" borderId="20">
      <alignment horizontal="center" vertical="center" wrapText="1"/>
    </xf>
    <xf numFmtId="49" fontId="7" fillId="0" borderId="34">
      <alignment horizontal="center" vertical="center" wrapText="1"/>
    </xf>
    <xf numFmtId="49" fontId="7" fillId="0" borderId="25">
      <alignment horizontal="center" vertical="center" wrapText="1"/>
    </xf>
    <xf numFmtId="49" fontId="7" fillId="0" borderId="0">
      <alignment horizontal="center" vertical="center" wrapText="1"/>
    </xf>
    <xf numFmtId="49" fontId="7" fillId="0" borderId="11">
      <alignment horizontal="center" vertical="center" wrapText="1"/>
    </xf>
    <xf numFmtId="49" fontId="8" fillId="0" borderId="33">
      <alignment horizontal="center" vertical="center" wrapText="1"/>
    </xf>
    <xf numFmtId="49" fontId="7" fillId="0" borderId="36">
      <alignment horizontal="center" vertical="center" wrapText="1"/>
    </xf>
    <xf numFmtId="0" fontId="6" fillId="0" borderId="37"/>
    <xf numFmtId="0" fontId="7" fillId="0" borderId="33">
      <alignment horizontal="center" vertical="center"/>
    </xf>
    <xf numFmtId="0" fontId="7" fillId="0" borderId="35">
      <alignment horizontal="center" vertical="center"/>
    </xf>
    <xf numFmtId="0" fontId="7" fillId="0" borderId="20">
      <alignment horizontal="center" vertical="center"/>
    </xf>
    <xf numFmtId="0" fontId="7" fillId="0" borderId="34">
      <alignment horizontal="center" vertical="center"/>
    </xf>
    <xf numFmtId="49" fontId="7" fillId="0" borderId="12">
      <alignment horizontal="center" vertical="center"/>
    </xf>
    <xf numFmtId="49" fontId="7" fillId="0" borderId="22">
      <alignment horizontal="center" vertical="center"/>
    </xf>
    <xf numFmtId="49" fontId="7" fillId="0" borderId="8">
      <alignment horizontal="center" vertical="center"/>
    </xf>
    <xf numFmtId="49" fontId="7" fillId="0" borderId="9">
      <alignment horizontal="center" vertical="center"/>
    </xf>
    <xf numFmtId="49" fontId="7" fillId="0" borderId="11">
      <alignment horizontal="center"/>
    </xf>
    <xf numFmtId="0" fontId="7" fillId="0" borderId="25">
      <alignment horizontal="center"/>
    </xf>
    <xf numFmtId="49" fontId="7" fillId="0" borderId="11"/>
    <xf numFmtId="0" fontId="7" fillId="0" borderId="9">
      <alignment horizontal="center" vertical="top"/>
    </xf>
    <xf numFmtId="49" fontId="7" fillId="0" borderId="9">
      <alignment horizontal="center" vertical="top" wrapText="1"/>
    </xf>
    <xf numFmtId="0" fontId="7" fillId="0" borderId="22"/>
    <xf numFmtId="4" fontId="7" fillId="0" borderId="25">
      <alignment horizontal="right"/>
    </xf>
    <xf numFmtId="4" fontId="7" fillId="0" borderId="0">
      <alignment horizontal="right" shrinkToFit="1"/>
    </xf>
    <xf numFmtId="4" fontId="7" fillId="0" borderId="11">
      <alignment horizontal="right"/>
    </xf>
    <xf numFmtId="4" fontId="7" fillId="0" borderId="38">
      <alignment horizontal="right"/>
    </xf>
    <xf numFmtId="0" fontId="11" fillId="0" borderId="11"/>
    <xf numFmtId="0" fontId="11" fillId="0" borderId="25"/>
    <xf numFmtId="0" fontId="7" fillId="0" borderId="9">
      <alignment horizontal="center" vertical="top" wrapText="1"/>
    </xf>
    <xf numFmtId="0" fontId="7" fillId="0" borderId="11">
      <alignment horizontal="center"/>
    </xf>
    <xf numFmtId="49" fontId="7" fillId="0" borderId="25">
      <alignment horizontal="center"/>
    </xf>
    <xf numFmtId="49" fontId="7" fillId="0" borderId="0">
      <alignment horizontal="left"/>
    </xf>
    <xf numFmtId="4" fontId="7" fillId="0" borderId="22">
      <alignment horizontal="right"/>
    </xf>
    <xf numFmtId="0" fontId="7" fillId="0" borderId="9">
      <alignment horizontal="center" vertical="top"/>
    </xf>
    <xf numFmtId="4" fontId="7" fillId="0" borderId="23">
      <alignment horizontal="right"/>
    </xf>
    <xf numFmtId="0" fontId="7" fillId="0" borderId="23"/>
    <xf numFmtId="4" fontId="7" fillId="0" borderId="39">
      <alignment horizontal="right"/>
    </xf>
    <xf numFmtId="0" fontId="12" fillId="0" borderId="40"/>
    <xf numFmtId="0" fontId="6" fillId="2" borderId="0"/>
    <xf numFmtId="0" fontId="8" fillId="0" borderId="0"/>
    <xf numFmtId="0" fontId="13" fillId="0" borderId="0"/>
    <xf numFmtId="0" fontId="7" fillId="0" borderId="0">
      <alignment horizontal="left"/>
    </xf>
    <xf numFmtId="0" fontId="7" fillId="0" borderId="0"/>
    <xf numFmtId="0" fontId="12" fillId="0" borderId="0"/>
    <xf numFmtId="0" fontId="6" fillId="0" borderId="0"/>
    <xf numFmtId="0" fontId="6" fillId="2" borderId="11"/>
    <xf numFmtId="49" fontId="7" fillId="0" borderId="9">
      <alignment horizontal="center" vertical="center" wrapText="1"/>
    </xf>
    <xf numFmtId="49" fontId="7" fillId="0" borderId="9">
      <alignment horizontal="center" vertical="center" wrapText="1"/>
    </xf>
    <xf numFmtId="0" fontId="6" fillId="2" borderId="41"/>
    <xf numFmtId="0" fontId="7" fillId="0" borderId="15">
      <alignment horizontal="left" wrapText="1"/>
    </xf>
    <xf numFmtId="0" fontId="7" fillId="0" borderId="23">
      <alignment horizontal="left" wrapText="1" indent="1"/>
    </xf>
    <xf numFmtId="0" fontId="7" fillId="0" borderId="13">
      <alignment horizontal="left" wrapText="1" indent="2"/>
    </xf>
    <xf numFmtId="0" fontId="6" fillId="2" borderId="25"/>
    <xf numFmtId="0" fontId="14" fillId="0" borderId="0">
      <alignment horizontal="center" wrapText="1"/>
    </xf>
    <xf numFmtId="0" fontId="15" fillId="0" borderId="0">
      <alignment horizontal="center" vertical="top"/>
    </xf>
    <xf numFmtId="0" fontId="7" fillId="0" borderId="11">
      <alignment wrapText="1"/>
    </xf>
    <xf numFmtId="0" fontId="7" fillId="0" borderId="41">
      <alignment wrapText="1"/>
    </xf>
    <xf numFmtId="0" fontId="7" fillId="0" borderId="25">
      <alignment horizontal="left"/>
    </xf>
    <xf numFmtId="0" fontId="6" fillId="2" borderId="42"/>
    <xf numFmtId="49" fontId="7" fillId="0" borderId="33">
      <alignment horizontal="center" wrapText="1"/>
    </xf>
    <xf numFmtId="49" fontId="7" fillId="0" borderId="35">
      <alignment horizontal="center" wrapText="1"/>
    </xf>
    <xf numFmtId="49" fontId="7" fillId="0" borderId="20">
      <alignment horizontal="center"/>
    </xf>
    <xf numFmtId="0" fontId="6" fillId="2" borderId="43"/>
    <xf numFmtId="0" fontId="7" fillId="0" borderId="37"/>
    <xf numFmtId="0" fontId="7" fillId="0" borderId="0">
      <alignment horizontal="center"/>
    </xf>
    <xf numFmtId="49" fontId="7" fillId="0" borderId="25"/>
    <xf numFmtId="49" fontId="7" fillId="0" borderId="0"/>
    <xf numFmtId="49" fontId="7" fillId="0" borderId="12">
      <alignment horizontal="center"/>
    </xf>
    <xf numFmtId="49" fontId="7" fillId="0" borderId="22">
      <alignment horizontal="center"/>
    </xf>
    <xf numFmtId="49" fontId="7" fillId="0" borderId="8">
      <alignment horizontal="center"/>
    </xf>
    <xf numFmtId="49" fontId="7" fillId="0" borderId="9">
      <alignment horizontal="center" vertical="center" wrapText="1"/>
    </xf>
    <xf numFmtId="0" fontId="7" fillId="0" borderId="9">
      <alignment horizontal="center" vertical="center" wrapText="1"/>
    </xf>
    <xf numFmtId="49" fontId="7" fillId="0" borderId="38">
      <alignment horizontal="center" vertical="center" wrapText="1"/>
    </xf>
    <xf numFmtId="0" fontId="6" fillId="2" borderId="44"/>
    <xf numFmtId="4" fontId="7" fillId="0" borderId="9">
      <alignment horizontal="right"/>
    </xf>
    <xf numFmtId="4" fontId="7" fillId="0" borderId="8">
      <alignment horizontal="right"/>
    </xf>
    <xf numFmtId="0" fontId="7" fillId="3" borderId="37"/>
    <xf numFmtId="0" fontId="7" fillId="3" borderId="0"/>
    <xf numFmtId="0" fontId="8" fillId="0" borderId="0">
      <alignment horizontal="center"/>
    </xf>
    <xf numFmtId="49" fontId="16" fillId="0" borderId="0">
      <alignment horizontal="right"/>
    </xf>
    <xf numFmtId="0" fontId="7" fillId="0" borderId="0">
      <alignment horizontal="right"/>
    </xf>
    <xf numFmtId="0" fontId="17" fillId="0" borderId="0"/>
    <xf numFmtId="0" fontId="7" fillId="0" borderId="26">
      <alignment horizontal="center"/>
    </xf>
    <xf numFmtId="49" fontId="16" fillId="0" borderId="45">
      <alignment horizontal="right"/>
    </xf>
    <xf numFmtId="0" fontId="7" fillId="0" borderId="45">
      <alignment horizontal="right"/>
    </xf>
    <xf numFmtId="0" fontId="12" fillId="0" borderId="46"/>
    <xf numFmtId="0" fontId="17" fillId="0" borderId="11"/>
    <xf numFmtId="0" fontId="7" fillId="0" borderId="38">
      <alignment horizontal="center"/>
    </xf>
    <xf numFmtId="49" fontId="6" fillId="0" borderId="47">
      <alignment horizontal="center"/>
    </xf>
    <xf numFmtId="164" fontId="7" fillId="0" borderId="48">
      <alignment horizontal="center"/>
    </xf>
    <xf numFmtId="0" fontId="7" fillId="0" borderId="49">
      <alignment horizontal="center"/>
    </xf>
    <xf numFmtId="49" fontId="7" fillId="0" borderId="50">
      <alignment horizontal="center"/>
    </xf>
    <xf numFmtId="49" fontId="7" fillId="0" borderId="48">
      <alignment horizontal="center"/>
    </xf>
    <xf numFmtId="0" fontId="7" fillId="0" borderId="48">
      <alignment horizontal="center"/>
    </xf>
    <xf numFmtId="49" fontId="7" fillId="0" borderId="51">
      <alignment horizontal="center"/>
    </xf>
    <xf numFmtId="0" fontId="12" fillId="0" borderId="52"/>
    <xf numFmtId="0" fontId="6" fillId="0" borderId="53"/>
    <xf numFmtId="0" fontId="6" fillId="0" borderId="40"/>
    <xf numFmtId="49" fontId="6" fillId="0" borderId="0">
      <alignment horizontal="center"/>
    </xf>
    <xf numFmtId="164" fontId="7" fillId="0" borderId="0">
      <alignment horizontal="center"/>
    </xf>
    <xf numFmtId="49" fontId="7" fillId="0" borderId="0">
      <alignment horizontal="center"/>
    </xf>
    <xf numFmtId="0" fontId="7" fillId="0" borderId="46">
      <alignment horizontal="center"/>
    </xf>
    <xf numFmtId="0" fontId="17" fillId="0" borderId="54"/>
    <xf numFmtId="49" fontId="7" fillId="0" borderId="0">
      <alignment horizontal="right"/>
    </xf>
    <xf numFmtId="4" fontId="7" fillId="0" borderId="15">
      <alignment horizontal="right"/>
    </xf>
    <xf numFmtId="49" fontId="7" fillId="0" borderId="23">
      <alignment horizontal="center"/>
    </xf>
    <xf numFmtId="4" fontId="7" fillId="0" borderId="13">
      <alignment horizontal="right"/>
    </xf>
    <xf numFmtId="0" fontId="7" fillId="0" borderId="0">
      <alignment horizontal="left" wrapText="1"/>
    </xf>
    <xf numFmtId="0" fontId="7" fillId="0" borderId="11">
      <alignment horizontal="left"/>
    </xf>
    <xf numFmtId="0" fontId="7" fillId="0" borderId="55">
      <alignment horizontal="left" wrapText="1"/>
    </xf>
    <xf numFmtId="0" fontId="7" fillId="0" borderId="56">
      <alignment horizontal="left" wrapText="1" indent="1"/>
    </xf>
    <xf numFmtId="0" fontId="7" fillId="0" borderId="57"/>
    <xf numFmtId="0" fontId="8" fillId="0" borderId="58">
      <alignment horizontal="left" wrapText="1"/>
    </xf>
    <xf numFmtId="49" fontId="7" fillId="0" borderId="0">
      <alignment horizontal="center" wrapText="1"/>
    </xf>
    <xf numFmtId="49" fontId="7" fillId="0" borderId="34">
      <alignment horizontal="center" wrapText="1"/>
    </xf>
    <xf numFmtId="0" fontId="7" fillId="0" borderId="59">
      <alignment horizontal="center" wrapText="1"/>
    </xf>
    <xf numFmtId="0" fontId="6" fillId="2" borderId="37"/>
  </cellStyleXfs>
  <cellXfs count="32">
    <xf numFmtId="0" fontId="0" fillId="0" borderId="0" xfId="0"/>
    <xf numFmtId="0" fontId="0" fillId="0" borderId="0" xfId="0" applyProtection="1">
      <protection locked="0"/>
    </xf>
    <xf numFmtId="0" fontId="6" fillId="0" borderId="0" xfId="116" applyNumberFormat="1" applyProtection="1"/>
    <xf numFmtId="0" fontId="7" fillId="0" borderId="0" xfId="114" applyNumberFormat="1" applyProtection="1"/>
    <xf numFmtId="0" fontId="12" fillId="0" borderId="0" xfId="115" applyNumberFormat="1" applyProtection="1"/>
    <xf numFmtId="0" fontId="7" fillId="0" borderId="15" xfId="121" applyNumberFormat="1" applyProtection="1">
      <alignment horizontal="left" wrapText="1"/>
    </xf>
    <xf numFmtId="49" fontId="7" fillId="0" borderId="12" xfId="139" applyProtection="1">
      <alignment horizontal="center"/>
    </xf>
    <xf numFmtId="4" fontId="7" fillId="0" borderId="9" xfId="146" applyProtection="1">
      <alignment horizontal="right"/>
    </xf>
    <xf numFmtId="0" fontId="7" fillId="0" borderId="13" xfId="123" applyNumberFormat="1" applyProtection="1">
      <alignment horizontal="left" wrapText="1" indent="2"/>
    </xf>
    <xf numFmtId="49" fontId="7" fillId="0" borderId="8" xfId="141" applyProtection="1">
      <alignment horizontal="center"/>
    </xf>
    <xf numFmtId="4" fontId="7" fillId="0" borderId="8" xfId="147" applyProtection="1">
      <alignment horizontal="right"/>
    </xf>
    <xf numFmtId="0" fontId="7" fillId="0" borderId="37" xfId="135" applyNumberFormat="1" applyProtection="1"/>
    <xf numFmtId="0" fontId="7" fillId="3" borderId="37" xfId="148" applyNumberFormat="1" applyProtection="1"/>
    <xf numFmtId="0" fontId="7" fillId="3" borderId="0" xfId="149" applyNumberFormat="1" applyProtection="1"/>
    <xf numFmtId="4" fontId="7" fillId="0" borderId="4" xfId="147" applyBorder="1" applyProtection="1">
      <alignment horizontal="right"/>
    </xf>
    <xf numFmtId="0" fontId="7" fillId="3" borderId="3" xfId="148" applyNumberFormat="1" applyBorder="1" applyProtection="1"/>
    <xf numFmtId="4" fontId="7" fillId="0" borderId="5" xfId="146" applyBorder="1" applyProtection="1">
      <alignment horizontal="right"/>
    </xf>
    <xf numFmtId="165" fontId="2" fillId="0" borderId="6" xfId="169" applyNumberFormat="1" applyFont="1" applyBorder="1" applyProtection="1"/>
    <xf numFmtId="0" fontId="12" fillId="0" borderId="0" xfId="167" applyNumberFormat="1" applyBorder="1" applyProtection="1"/>
    <xf numFmtId="0" fontId="5" fillId="0" borderId="0" xfId="167" applyNumberFormat="1" applyFont="1" applyBorder="1" applyAlignment="1" applyProtection="1">
      <alignment horizontal="left"/>
    </xf>
    <xf numFmtId="49" fontId="3" fillId="0" borderId="8" xfId="141" applyFont="1" applyProtection="1">
      <alignment horizontal="center"/>
    </xf>
    <xf numFmtId="0" fontId="3" fillId="0" borderId="13" xfId="123" applyNumberFormat="1" applyFont="1" applyProtection="1">
      <alignment horizontal="left" wrapText="1" indent="2"/>
    </xf>
    <xf numFmtId="0" fontId="7" fillId="0" borderId="2" xfId="143" applyNumberFormat="1" applyBorder="1" applyAlignment="1" applyProtection="1">
      <alignment horizontal="center" vertical="center" wrapText="1"/>
    </xf>
    <xf numFmtId="0" fontId="7" fillId="0" borderId="1" xfId="143" applyNumberFormat="1" applyBorder="1" applyAlignment="1" applyProtection="1">
      <alignment horizontal="center" vertical="center" wrapText="1"/>
    </xf>
    <xf numFmtId="0" fontId="7" fillId="0" borderId="6" xfId="143" applyNumberFormat="1" applyBorder="1" applyAlignment="1" applyProtection="1">
      <alignment horizontal="center" vertical="center" wrapText="1"/>
    </xf>
    <xf numFmtId="0" fontId="7" fillId="0" borderId="7" xfId="143" applyNumberFormat="1" applyBorder="1" applyAlignment="1" applyProtection="1">
      <alignment horizontal="center" vertical="center" wrapText="1"/>
    </xf>
    <xf numFmtId="0" fontId="7" fillId="0" borderId="4" xfId="143" applyNumberFormat="1" applyBorder="1" applyAlignment="1" applyProtection="1">
      <alignment horizontal="center" vertical="center" wrapText="1"/>
    </xf>
    <xf numFmtId="49" fontId="7" fillId="0" borderId="9" xfId="118" applyProtection="1">
      <alignment horizontal="center" vertical="center" wrapText="1"/>
    </xf>
    <xf numFmtId="49" fontId="7" fillId="0" borderId="9" xfId="118" applyProtection="1">
      <alignment horizontal="center" vertical="center" wrapText="1"/>
      <protection locked="0"/>
    </xf>
    <xf numFmtId="0" fontId="6" fillId="0" borderId="0" xfId="116" applyNumberFormat="1" applyAlignment="1" applyProtection="1">
      <alignment horizontal="center"/>
    </xf>
    <xf numFmtId="0" fontId="4" fillId="0" borderId="0" xfId="111" applyNumberFormat="1" applyFont="1" applyAlignment="1" applyProtection="1">
      <alignment horizontal="center"/>
    </xf>
    <xf numFmtId="0" fontId="5" fillId="0" borderId="0" xfId="167" applyNumberFormat="1" applyFont="1" applyBorder="1" applyAlignment="1" applyProtection="1">
      <alignment horizontal="left"/>
    </xf>
  </cellXfs>
  <cellStyles count="189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171" xfId="77"/>
    <cellStyle name="xl172" xfId="78"/>
    <cellStyle name="xl173" xfId="79"/>
    <cellStyle name="xl174" xfId="80"/>
    <cellStyle name="xl175" xfId="81"/>
    <cellStyle name="xl176" xfId="82"/>
    <cellStyle name="xl177" xfId="83"/>
    <cellStyle name="xl178" xfId="84"/>
    <cellStyle name="xl179" xfId="85"/>
    <cellStyle name="xl180" xfId="86"/>
    <cellStyle name="xl181" xfId="87"/>
    <cellStyle name="xl182" xfId="88"/>
    <cellStyle name="xl183" xfId="89"/>
    <cellStyle name="xl184" xfId="90"/>
    <cellStyle name="xl185" xfId="91"/>
    <cellStyle name="xl186" xfId="92"/>
    <cellStyle name="xl187" xfId="93"/>
    <cellStyle name="xl188" xfId="94"/>
    <cellStyle name="xl189" xfId="95"/>
    <cellStyle name="xl190" xfId="96"/>
    <cellStyle name="xl191" xfId="97"/>
    <cellStyle name="xl192" xfId="98"/>
    <cellStyle name="xl193" xfId="99"/>
    <cellStyle name="xl194" xfId="100"/>
    <cellStyle name="xl195" xfId="101"/>
    <cellStyle name="xl196" xfId="102"/>
    <cellStyle name="xl197" xfId="103"/>
    <cellStyle name="xl198" xfId="104"/>
    <cellStyle name="xl199" xfId="105"/>
    <cellStyle name="xl200" xfId="106"/>
    <cellStyle name="xl201" xfId="107"/>
    <cellStyle name="xl202" xfId="108"/>
    <cellStyle name="xl203" xfId="109"/>
    <cellStyle name="xl21" xfId="110"/>
    <cellStyle name="xl22" xfId="111"/>
    <cellStyle name="xl23" xfId="112"/>
    <cellStyle name="xl24" xfId="113"/>
    <cellStyle name="xl25" xfId="114"/>
    <cellStyle name="xl26" xfId="115"/>
    <cellStyle name="xl27" xfId="116"/>
    <cellStyle name="xl28" xfId="117"/>
    <cellStyle name="xl29" xfId="118"/>
    <cellStyle name="xl30" xfId="119"/>
    <cellStyle name="xl31" xfId="120"/>
    <cellStyle name="xl32" xfId="121"/>
    <cellStyle name="xl33" xfId="122"/>
    <cellStyle name="xl34" xfId="123"/>
    <cellStyle name="xl35" xfId="124"/>
    <cellStyle name="xl36" xfId="125"/>
    <cellStyle name="xl37" xfId="126"/>
    <cellStyle name="xl38" xfId="127"/>
    <cellStyle name="xl39" xfId="128"/>
    <cellStyle name="xl40" xfId="129"/>
    <cellStyle name="xl41" xfId="130"/>
    <cellStyle name="xl42" xfId="131"/>
    <cellStyle name="xl43" xfId="132"/>
    <cellStyle name="xl44" xfId="133"/>
    <cellStyle name="xl45" xfId="134"/>
    <cellStyle name="xl46" xfId="135"/>
    <cellStyle name="xl47" xfId="136"/>
    <cellStyle name="xl48" xfId="137"/>
    <cellStyle name="xl49" xfId="138"/>
    <cellStyle name="xl50" xfId="139"/>
    <cellStyle name="xl51" xfId="140"/>
    <cellStyle name="xl52" xfId="141"/>
    <cellStyle name="xl53" xfId="142"/>
    <cellStyle name="xl54" xfId="143"/>
    <cellStyle name="xl55" xfId="144"/>
    <cellStyle name="xl56" xfId="145"/>
    <cellStyle name="xl57" xfId="146"/>
    <cellStyle name="xl58" xfId="147"/>
    <cellStyle name="xl59" xfId="148"/>
    <cellStyle name="xl60" xfId="149"/>
    <cellStyle name="xl61" xfId="150"/>
    <cellStyle name="xl62" xfId="151"/>
    <cellStyle name="xl63" xfId="152"/>
    <cellStyle name="xl64" xfId="153"/>
    <cellStyle name="xl65" xfId="154"/>
    <cellStyle name="xl66" xfId="155"/>
    <cellStyle name="xl67" xfId="156"/>
    <cellStyle name="xl68" xfId="157"/>
    <cellStyle name="xl69" xfId="158"/>
    <cellStyle name="xl70" xfId="159"/>
    <cellStyle name="xl71" xfId="160"/>
    <cellStyle name="xl72" xfId="161"/>
    <cellStyle name="xl73" xfId="162"/>
    <cellStyle name="xl74" xfId="163"/>
    <cellStyle name="xl75" xfId="164"/>
    <cellStyle name="xl76" xfId="165"/>
    <cellStyle name="xl77" xfId="166"/>
    <cellStyle name="xl78" xfId="167"/>
    <cellStyle name="xl79" xfId="168"/>
    <cellStyle name="xl80" xfId="169"/>
    <cellStyle name="xl81" xfId="170"/>
    <cellStyle name="xl82" xfId="171"/>
    <cellStyle name="xl83" xfId="172"/>
    <cellStyle name="xl84" xfId="173"/>
    <cellStyle name="xl85" xfId="174"/>
    <cellStyle name="xl86" xfId="175"/>
    <cellStyle name="xl87" xfId="176"/>
    <cellStyle name="xl88" xfId="177"/>
    <cellStyle name="xl89" xfId="178"/>
    <cellStyle name="xl90" xfId="179"/>
    <cellStyle name="xl91" xfId="180"/>
    <cellStyle name="xl92" xfId="181"/>
    <cellStyle name="xl93" xfId="182"/>
    <cellStyle name="xl94" xfId="183"/>
    <cellStyle name="xl95" xfId="184"/>
    <cellStyle name="xl96" xfId="185"/>
    <cellStyle name="xl97" xfId="186"/>
    <cellStyle name="xl98" xfId="187"/>
    <cellStyle name="xl99" xfId="18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abSelected="1" topLeftCell="A94" zoomScaleNormal="100" workbookViewId="0">
      <selection activeCell="C5" sqref="C5:E5"/>
    </sheetView>
  </sheetViews>
  <sheetFormatPr defaultRowHeight="15" x14ac:dyDescent="0.25"/>
  <cols>
    <col min="1" max="1" width="41.5703125" style="1" customWidth="1"/>
    <col min="2" max="2" width="22.7109375" style="1" customWidth="1"/>
    <col min="3" max="3" width="16.28515625" style="1" customWidth="1"/>
    <col min="4" max="4" width="15" style="1" customWidth="1"/>
    <col min="5" max="5" width="11.28515625" style="1" customWidth="1"/>
    <col min="6" max="16384" width="9.140625" style="1"/>
  </cols>
  <sheetData>
    <row r="1" spans="1:5" ht="15" customHeight="1" x14ac:dyDescent="0.25">
      <c r="A1" s="4"/>
      <c r="B1" s="4"/>
      <c r="C1" s="18"/>
      <c r="D1" s="2"/>
      <c r="E1" s="2"/>
    </row>
    <row r="2" spans="1:5" ht="15" customHeight="1" x14ac:dyDescent="0.25">
      <c r="A2" s="4"/>
      <c r="B2" s="4"/>
      <c r="C2" s="31" t="s">
        <v>109</v>
      </c>
      <c r="D2" s="31"/>
      <c r="E2" s="31"/>
    </row>
    <row r="3" spans="1:5" ht="15" customHeight="1" x14ac:dyDescent="0.25">
      <c r="A3" s="4"/>
      <c r="B3" s="4"/>
      <c r="C3" s="31" t="s">
        <v>110</v>
      </c>
      <c r="D3" s="31"/>
      <c r="E3" s="31"/>
    </row>
    <row r="4" spans="1:5" ht="15" customHeight="1" x14ac:dyDescent="0.25">
      <c r="A4" s="4"/>
      <c r="B4" s="4"/>
      <c r="C4" s="31" t="s">
        <v>111</v>
      </c>
      <c r="D4" s="31"/>
      <c r="E4" s="31"/>
    </row>
    <row r="5" spans="1:5" ht="15" customHeight="1" x14ac:dyDescent="0.25">
      <c r="A5" s="4"/>
      <c r="B5" s="4"/>
      <c r="C5" s="31" t="s">
        <v>131</v>
      </c>
      <c r="D5" s="31"/>
      <c r="E5" s="31"/>
    </row>
    <row r="6" spans="1:5" ht="15" customHeight="1" x14ac:dyDescent="0.25">
      <c r="A6" s="4"/>
      <c r="B6" s="4"/>
      <c r="C6" s="19"/>
      <c r="D6" s="19"/>
      <c r="E6" s="19"/>
    </row>
    <row r="7" spans="1:5" ht="15" customHeight="1" x14ac:dyDescent="0.25">
      <c r="A7" s="4"/>
      <c r="B7" s="4"/>
      <c r="C7" s="18"/>
      <c r="D7" s="2"/>
      <c r="E7" s="2"/>
    </row>
    <row r="8" spans="1:5" ht="12.95" customHeight="1" x14ac:dyDescent="0.25">
      <c r="A8" s="29" t="s">
        <v>107</v>
      </c>
      <c r="B8" s="29"/>
      <c r="C8" s="29"/>
      <c r="D8" s="29"/>
      <c r="E8" s="29"/>
    </row>
    <row r="9" spans="1:5" ht="11.25" customHeight="1" x14ac:dyDescent="0.25">
      <c r="A9" s="30" t="s">
        <v>108</v>
      </c>
      <c r="B9" s="30"/>
      <c r="C9" s="30"/>
      <c r="D9" s="30"/>
      <c r="E9" s="30"/>
    </row>
    <row r="10" spans="1:5" ht="11.45" customHeight="1" x14ac:dyDescent="0.25">
      <c r="A10" s="27" t="s">
        <v>0</v>
      </c>
      <c r="B10" s="27" t="s">
        <v>104</v>
      </c>
      <c r="C10" s="22" t="s">
        <v>105</v>
      </c>
      <c r="D10" s="25" t="s">
        <v>1</v>
      </c>
      <c r="E10" s="24" t="s">
        <v>106</v>
      </c>
    </row>
    <row r="11" spans="1:5" ht="21" customHeight="1" x14ac:dyDescent="0.25">
      <c r="A11" s="28"/>
      <c r="B11" s="28"/>
      <c r="C11" s="23"/>
      <c r="D11" s="26"/>
      <c r="E11" s="24"/>
    </row>
    <row r="12" spans="1:5" x14ac:dyDescent="0.25">
      <c r="A12" s="8" t="s">
        <v>5</v>
      </c>
      <c r="B12" s="9" t="s">
        <v>6</v>
      </c>
      <c r="C12" s="10">
        <v>1759440</v>
      </c>
      <c r="D12" s="14">
        <v>1785412.81</v>
      </c>
      <c r="E12" s="17">
        <f>D12/C12*100</f>
        <v>101.47619754012641</v>
      </c>
    </row>
    <row r="13" spans="1:5" x14ac:dyDescent="0.25">
      <c r="A13" s="8" t="s">
        <v>7</v>
      </c>
      <c r="B13" s="9" t="s">
        <v>8</v>
      </c>
      <c r="C13" s="10">
        <v>215000</v>
      </c>
      <c r="D13" s="14">
        <v>222220.26</v>
      </c>
      <c r="E13" s="17">
        <f t="shared" ref="E13:E83" si="0">D13/C13*100</f>
        <v>103.35826046511629</v>
      </c>
    </row>
    <row r="14" spans="1:5" x14ac:dyDescent="0.25">
      <c r="A14" s="8" t="s">
        <v>9</v>
      </c>
      <c r="B14" s="9" t="s">
        <v>10</v>
      </c>
      <c r="C14" s="10">
        <v>215000</v>
      </c>
      <c r="D14" s="14">
        <v>222220.26</v>
      </c>
      <c r="E14" s="17">
        <f t="shared" si="0"/>
        <v>103.35826046511629</v>
      </c>
    </row>
    <row r="15" spans="1:5" ht="68.25" x14ac:dyDescent="0.25">
      <c r="A15" s="8" t="s">
        <v>11</v>
      </c>
      <c r="B15" s="9" t="s">
        <v>12</v>
      </c>
      <c r="C15" s="10">
        <v>215000</v>
      </c>
      <c r="D15" s="14">
        <v>222179.31</v>
      </c>
      <c r="E15" s="17">
        <f t="shared" si="0"/>
        <v>103.33921395348837</v>
      </c>
    </row>
    <row r="16" spans="1:5" ht="68.25" x14ac:dyDescent="0.25">
      <c r="A16" s="8" t="s">
        <v>11</v>
      </c>
      <c r="B16" s="20" t="s">
        <v>112</v>
      </c>
      <c r="C16" s="10">
        <v>215000</v>
      </c>
      <c r="D16" s="14">
        <v>222179.31</v>
      </c>
      <c r="E16" s="17">
        <f>D16/C16*100</f>
        <v>103.33921395348837</v>
      </c>
    </row>
    <row r="17" spans="1:5" ht="102" x14ac:dyDescent="0.25">
      <c r="A17" s="8" t="s">
        <v>13</v>
      </c>
      <c r="B17" s="9" t="s">
        <v>14</v>
      </c>
      <c r="C17" s="10" t="s">
        <v>4</v>
      </c>
      <c r="D17" s="14">
        <v>40.950000000000003</v>
      </c>
      <c r="E17" s="17">
        <v>0</v>
      </c>
    </row>
    <row r="18" spans="1:5" ht="102" x14ac:dyDescent="0.25">
      <c r="A18" s="8" t="s">
        <v>13</v>
      </c>
      <c r="B18" s="20" t="s">
        <v>113</v>
      </c>
      <c r="C18" s="10" t="s">
        <v>4</v>
      </c>
      <c r="D18" s="14">
        <v>40.950000000000003</v>
      </c>
      <c r="E18" s="17">
        <v>0</v>
      </c>
    </row>
    <row r="19" spans="1:5" ht="34.5" x14ac:dyDescent="0.25">
      <c r="A19" s="21" t="s">
        <v>15</v>
      </c>
      <c r="B19" s="9" t="s">
        <v>16</v>
      </c>
      <c r="C19" s="10">
        <v>988380</v>
      </c>
      <c r="D19" s="14">
        <v>1016217.45</v>
      </c>
      <c r="E19" s="17">
        <f t="shared" si="0"/>
        <v>102.81647240939719</v>
      </c>
    </row>
    <row r="20" spans="1:5" ht="34.5" x14ac:dyDescent="0.25">
      <c r="A20" s="8" t="s">
        <v>17</v>
      </c>
      <c r="B20" s="9" t="s">
        <v>18</v>
      </c>
      <c r="C20" s="10">
        <v>988380</v>
      </c>
      <c r="D20" s="14">
        <v>1016217.45</v>
      </c>
      <c r="E20" s="17">
        <f t="shared" si="0"/>
        <v>102.81647240939719</v>
      </c>
    </row>
    <row r="21" spans="1:5" ht="68.25" x14ac:dyDescent="0.25">
      <c r="A21" s="8" t="s">
        <v>19</v>
      </c>
      <c r="B21" s="9" t="s">
        <v>20</v>
      </c>
      <c r="C21" s="10">
        <v>439400</v>
      </c>
      <c r="D21" s="14">
        <v>452791.27</v>
      </c>
      <c r="E21" s="17">
        <f t="shared" si="0"/>
        <v>103.04762630860264</v>
      </c>
    </row>
    <row r="22" spans="1:5" ht="68.25" x14ac:dyDescent="0.25">
      <c r="A22" s="8" t="s">
        <v>19</v>
      </c>
      <c r="B22" s="20" t="s">
        <v>116</v>
      </c>
      <c r="C22" s="10">
        <v>439400</v>
      </c>
      <c r="D22" s="14">
        <v>452791.27</v>
      </c>
      <c r="E22" s="17">
        <f>D22/C22*100</f>
        <v>103.04762630860264</v>
      </c>
    </row>
    <row r="23" spans="1:5" ht="79.5" x14ac:dyDescent="0.25">
      <c r="A23" s="8" t="s">
        <v>21</v>
      </c>
      <c r="B23" s="9" t="s">
        <v>22</v>
      </c>
      <c r="C23" s="10">
        <v>4100</v>
      </c>
      <c r="D23" s="14">
        <v>4360.66</v>
      </c>
      <c r="E23" s="17">
        <f t="shared" si="0"/>
        <v>106.35756097560976</v>
      </c>
    </row>
    <row r="24" spans="1:5" ht="79.5" x14ac:dyDescent="0.25">
      <c r="A24" s="8" t="s">
        <v>21</v>
      </c>
      <c r="B24" s="20" t="s">
        <v>117</v>
      </c>
      <c r="C24" s="10">
        <v>4100</v>
      </c>
      <c r="D24" s="14">
        <v>4360.66</v>
      </c>
      <c r="E24" s="17">
        <f>D24/C24*100</f>
        <v>106.35756097560976</v>
      </c>
    </row>
    <row r="25" spans="1:5" ht="68.25" x14ac:dyDescent="0.25">
      <c r="A25" s="8" t="s">
        <v>23</v>
      </c>
      <c r="B25" s="20" t="s">
        <v>24</v>
      </c>
      <c r="C25" s="10">
        <v>642880</v>
      </c>
      <c r="D25" s="14">
        <v>660516.44999999995</v>
      </c>
      <c r="E25" s="17">
        <f>D25/C25*100</f>
        <v>102.74335023643604</v>
      </c>
    </row>
    <row r="26" spans="1:5" ht="68.25" x14ac:dyDescent="0.25">
      <c r="A26" s="8" t="s">
        <v>23</v>
      </c>
      <c r="B26" s="20" t="s">
        <v>114</v>
      </c>
      <c r="C26" s="10">
        <v>642880</v>
      </c>
      <c r="D26" s="14">
        <v>660516.44999999995</v>
      </c>
      <c r="E26" s="17">
        <f t="shared" si="0"/>
        <v>102.74335023643604</v>
      </c>
    </row>
    <row r="27" spans="1:5" ht="68.25" x14ac:dyDescent="0.25">
      <c r="A27" s="8" t="s">
        <v>25</v>
      </c>
      <c r="B27" s="9" t="s">
        <v>26</v>
      </c>
      <c r="C27" s="10">
        <v>-98000</v>
      </c>
      <c r="D27" s="14">
        <v>-101450.93</v>
      </c>
      <c r="E27" s="17">
        <f t="shared" si="0"/>
        <v>103.52135714285713</v>
      </c>
    </row>
    <row r="28" spans="1:5" ht="68.25" x14ac:dyDescent="0.25">
      <c r="A28" s="8" t="s">
        <v>25</v>
      </c>
      <c r="B28" s="20" t="s">
        <v>115</v>
      </c>
      <c r="C28" s="10">
        <v>-98000</v>
      </c>
      <c r="D28" s="14">
        <v>-101450.93</v>
      </c>
      <c r="E28" s="17">
        <f>D28/C28*100</f>
        <v>103.52135714285713</v>
      </c>
    </row>
    <row r="29" spans="1:5" x14ac:dyDescent="0.25">
      <c r="A29" s="8" t="s">
        <v>27</v>
      </c>
      <c r="B29" s="9" t="s">
        <v>28</v>
      </c>
      <c r="C29" s="10">
        <v>40500</v>
      </c>
      <c r="D29" s="14">
        <v>40500</v>
      </c>
      <c r="E29" s="17">
        <f t="shared" si="0"/>
        <v>100</v>
      </c>
    </row>
    <row r="30" spans="1:5" x14ac:dyDescent="0.25">
      <c r="A30" s="8" t="s">
        <v>29</v>
      </c>
      <c r="B30" s="9" t="s">
        <v>30</v>
      </c>
      <c r="C30" s="10">
        <v>40500</v>
      </c>
      <c r="D30" s="14">
        <v>40500</v>
      </c>
      <c r="E30" s="17">
        <f t="shared" si="0"/>
        <v>100</v>
      </c>
    </row>
    <row r="31" spans="1:5" x14ac:dyDescent="0.25">
      <c r="A31" s="8" t="s">
        <v>29</v>
      </c>
      <c r="B31" s="9" t="s">
        <v>31</v>
      </c>
      <c r="C31" s="10">
        <v>40500</v>
      </c>
      <c r="D31" s="14">
        <v>40500</v>
      </c>
      <c r="E31" s="17">
        <f t="shared" si="0"/>
        <v>100</v>
      </c>
    </row>
    <row r="32" spans="1:5" x14ac:dyDescent="0.25">
      <c r="A32" s="8" t="s">
        <v>29</v>
      </c>
      <c r="B32" s="20" t="s">
        <v>118</v>
      </c>
      <c r="C32" s="10">
        <v>40500</v>
      </c>
      <c r="D32" s="14">
        <v>40500</v>
      </c>
      <c r="E32" s="17">
        <f>D32/C32*100</f>
        <v>100</v>
      </c>
    </row>
    <row r="33" spans="1:5" x14ac:dyDescent="0.25">
      <c r="A33" s="8" t="s">
        <v>32</v>
      </c>
      <c r="B33" s="9" t="s">
        <v>33</v>
      </c>
      <c r="C33" s="10">
        <v>358260</v>
      </c>
      <c r="D33" s="14">
        <v>349208.47</v>
      </c>
      <c r="E33" s="17">
        <f t="shared" si="0"/>
        <v>97.473474571540223</v>
      </c>
    </row>
    <row r="34" spans="1:5" x14ac:dyDescent="0.25">
      <c r="A34" s="8" t="s">
        <v>34</v>
      </c>
      <c r="B34" s="9" t="s">
        <v>35</v>
      </c>
      <c r="C34" s="10">
        <v>32000</v>
      </c>
      <c r="D34" s="14">
        <v>31725.14</v>
      </c>
      <c r="E34" s="17">
        <f t="shared" si="0"/>
        <v>99.141062500000004</v>
      </c>
    </row>
    <row r="35" spans="1:5" ht="45.75" x14ac:dyDescent="0.25">
      <c r="A35" s="8" t="s">
        <v>36</v>
      </c>
      <c r="B35" s="9" t="s">
        <v>37</v>
      </c>
      <c r="C35" s="10">
        <v>32000</v>
      </c>
      <c r="D35" s="14">
        <v>31725.14</v>
      </c>
      <c r="E35" s="17">
        <f t="shared" si="0"/>
        <v>99.141062500000004</v>
      </c>
    </row>
    <row r="36" spans="1:5" x14ac:dyDescent="0.25">
      <c r="A36" s="8" t="s">
        <v>38</v>
      </c>
      <c r="B36" s="9" t="s">
        <v>39</v>
      </c>
      <c r="C36" s="10">
        <v>326260</v>
      </c>
      <c r="D36" s="14">
        <v>317483.33</v>
      </c>
      <c r="E36" s="17">
        <f t="shared" si="0"/>
        <v>97.309915404891811</v>
      </c>
    </row>
    <row r="37" spans="1:5" x14ac:dyDescent="0.25">
      <c r="A37" s="8" t="s">
        <v>40</v>
      </c>
      <c r="B37" s="9" t="s">
        <v>41</v>
      </c>
      <c r="C37" s="10">
        <v>104260</v>
      </c>
      <c r="D37" s="14">
        <v>95239</v>
      </c>
      <c r="E37" s="17">
        <f t="shared" si="0"/>
        <v>91.347592557068864</v>
      </c>
    </row>
    <row r="38" spans="1:5" x14ac:dyDescent="0.25">
      <c r="A38" s="8" t="s">
        <v>40</v>
      </c>
      <c r="B38" s="20" t="s">
        <v>119</v>
      </c>
      <c r="C38" s="10">
        <v>104260</v>
      </c>
      <c r="D38" s="14">
        <v>95239</v>
      </c>
      <c r="E38" s="17">
        <f>D38/C38*100</f>
        <v>91.347592557068864</v>
      </c>
    </row>
    <row r="39" spans="1:5" ht="34.5" x14ac:dyDescent="0.25">
      <c r="A39" s="8" t="s">
        <v>42</v>
      </c>
      <c r="B39" s="9" t="s">
        <v>43</v>
      </c>
      <c r="C39" s="10">
        <v>104260</v>
      </c>
      <c r="D39" s="14">
        <v>95239</v>
      </c>
      <c r="E39" s="17">
        <f t="shared" si="0"/>
        <v>91.347592557068864</v>
      </c>
    </row>
    <row r="40" spans="1:5" ht="34.5" x14ac:dyDescent="0.25">
      <c r="A40" s="8" t="s">
        <v>42</v>
      </c>
      <c r="B40" s="20" t="s">
        <v>120</v>
      </c>
      <c r="C40" s="10">
        <v>104260</v>
      </c>
      <c r="D40" s="14">
        <v>95239</v>
      </c>
      <c r="E40" s="17">
        <f>D40/C40*100</f>
        <v>91.347592557068864</v>
      </c>
    </row>
    <row r="41" spans="1:5" x14ac:dyDescent="0.25">
      <c r="A41" s="8" t="s">
        <v>44</v>
      </c>
      <c r="B41" s="9" t="s">
        <v>45</v>
      </c>
      <c r="C41" s="10">
        <v>222000</v>
      </c>
      <c r="D41" s="14">
        <v>222244.33</v>
      </c>
      <c r="E41" s="17">
        <f t="shared" si="0"/>
        <v>100.11005855855855</v>
      </c>
    </row>
    <row r="42" spans="1:5" ht="34.5" x14ac:dyDescent="0.25">
      <c r="A42" s="8" t="s">
        <v>46</v>
      </c>
      <c r="B42" s="9" t="s">
        <v>47</v>
      </c>
      <c r="C42" s="10">
        <v>222000</v>
      </c>
      <c r="D42" s="14">
        <v>222244.33</v>
      </c>
      <c r="E42" s="17">
        <f t="shared" si="0"/>
        <v>100.11005855855855</v>
      </c>
    </row>
    <row r="43" spans="1:5" ht="34.5" x14ac:dyDescent="0.25">
      <c r="A43" s="8" t="s">
        <v>46</v>
      </c>
      <c r="B43" s="20" t="s">
        <v>121</v>
      </c>
      <c r="C43" s="10">
        <v>222000</v>
      </c>
      <c r="D43" s="14">
        <v>222244.33</v>
      </c>
      <c r="E43" s="17">
        <f>D43/C43*100</f>
        <v>100.11005855855855</v>
      </c>
    </row>
    <row r="44" spans="1:5" x14ac:dyDescent="0.25">
      <c r="A44" s="8" t="s">
        <v>48</v>
      </c>
      <c r="B44" s="9" t="s">
        <v>49</v>
      </c>
      <c r="C44" s="10">
        <v>2200</v>
      </c>
      <c r="D44" s="14">
        <v>2200</v>
      </c>
      <c r="E44" s="17">
        <f t="shared" si="0"/>
        <v>100</v>
      </c>
    </row>
    <row r="45" spans="1:5" ht="45.75" x14ac:dyDescent="0.25">
      <c r="A45" s="8" t="s">
        <v>50</v>
      </c>
      <c r="B45" s="9" t="s">
        <v>51</v>
      </c>
      <c r="C45" s="10">
        <v>2200</v>
      </c>
      <c r="D45" s="14">
        <v>2200</v>
      </c>
      <c r="E45" s="17">
        <f t="shared" si="0"/>
        <v>100</v>
      </c>
    </row>
    <row r="46" spans="1:5" ht="68.25" x14ac:dyDescent="0.25">
      <c r="A46" s="8" t="s">
        <v>52</v>
      </c>
      <c r="B46" s="9" t="s">
        <v>53</v>
      </c>
      <c r="C46" s="10">
        <v>2200</v>
      </c>
      <c r="D46" s="14">
        <v>2200</v>
      </c>
      <c r="E46" s="17">
        <f t="shared" si="0"/>
        <v>100</v>
      </c>
    </row>
    <row r="47" spans="1:5" ht="68.25" x14ac:dyDescent="0.25">
      <c r="A47" s="8" t="s">
        <v>52</v>
      </c>
      <c r="B47" s="20" t="s">
        <v>122</v>
      </c>
      <c r="C47" s="10">
        <v>2200</v>
      </c>
      <c r="D47" s="14">
        <v>2200</v>
      </c>
      <c r="E47" s="17">
        <f>D47/C47*100</f>
        <v>100</v>
      </c>
    </row>
    <row r="48" spans="1:5" ht="34.5" x14ac:dyDescent="0.25">
      <c r="A48" s="8" t="s">
        <v>54</v>
      </c>
      <c r="B48" s="9" t="s">
        <v>55</v>
      </c>
      <c r="C48" s="10">
        <v>7300</v>
      </c>
      <c r="D48" s="14">
        <v>7281.4</v>
      </c>
      <c r="E48" s="17">
        <f t="shared" si="0"/>
        <v>99.745205479452054</v>
      </c>
    </row>
    <row r="49" spans="1:5" x14ac:dyDescent="0.25">
      <c r="A49" s="8" t="s">
        <v>56</v>
      </c>
      <c r="B49" s="9" t="s">
        <v>57</v>
      </c>
      <c r="C49" s="10">
        <v>7300</v>
      </c>
      <c r="D49" s="14">
        <v>7281.4</v>
      </c>
      <c r="E49" s="17">
        <f t="shared" si="0"/>
        <v>99.745205479452054</v>
      </c>
    </row>
    <row r="50" spans="1:5" ht="23.25" x14ac:dyDescent="0.25">
      <c r="A50" s="8" t="s">
        <v>58</v>
      </c>
      <c r="B50" s="9" t="s">
        <v>59</v>
      </c>
      <c r="C50" s="10">
        <v>7300</v>
      </c>
      <c r="D50" s="14">
        <v>7281.4</v>
      </c>
      <c r="E50" s="17">
        <f t="shared" si="0"/>
        <v>99.745205479452054</v>
      </c>
    </row>
    <row r="51" spans="1:5" ht="34.5" x14ac:dyDescent="0.25">
      <c r="A51" s="8" t="s">
        <v>60</v>
      </c>
      <c r="B51" s="9" t="s">
        <v>61</v>
      </c>
      <c r="C51" s="10">
        <v>7300</v>
      </c>
      <c r="D51" s="14">
        <v>7281.4</v>
      </c>
      <c r="E51" s="17">
        <f t="shared" si="0"/>
        <v>99.745205479452054</v>
      </c>
    </row>
    <row r="52" spans="1:5" ht="34.5" x14ac:dyDescent="0.25">
      <c r="A52" s="8" t="s">
        <v>60</v>
      </c>
      <c r="B52" s="20" t="s">
        <v>123</v>
      </c>
      <c r="C52" s="10">
        <v>7300</v>
      </c>
      <c r="D52" s="14">
        <v>7281.4</v>
      </c>
      <c r="E52" s="17">
        <f>D52/C52*100</f>
        <v>99.745205479452054</v>
      </c>
    </row>
    <row r="53" spans="1:5" ht="23.25" x14ac:dyDescent="0.25">
      <c r="A53" s="8" t="s">
        <v>62</v>
      </c>
      <c r="B53" s="9" t="s">
        <v>63</v>
      </c>
      <c r="C53" s="10">
        <v>147800</v>
      </c>
      <c r="D53" s="14">
        <v>147785.23000000001</v>
      </c>
      <c r="E53" s="17">
        <f t="shared" si="0"/>
        <v>99.990006765899878</v>
      </c>
    </row>
    <row r="54" spans="1:5" ht="34.5" x14ac:dyDescent="0.25">
      <c r="A54" s="8" t="s">
        <v>64</v>
      </c>
      <c r="B54" s="9" t="s">
        <v>65</v>
      </c>
      <c r="C54" s="10">
        <v>147800</v>
      </c>
      <c r="D54" s="14">
        <v>147785.23000000001</v>
      </c>
      <c r="E54" s="17">
        <f t="shared" si="0"/>
        <v>99.990006765899878</v>
      </c>
    </row>
    <row r="55" spans="1:5" ht="45.75" x14ac:dyDescent="0.25">
      <c r="A55" s="8" t="s">
        <v>66</v>
      </c>
      <c r="B55" s="9" t="s">
        <v>67</v>
      </c>
      <c r="C55" s="10">
        <v>147800</v>
      </c>
      <c r="D55" s="14">
        <v>147785.23000000001</v>
      </c>
      <c r="E55" s="17">
        <f t="shared" si="0"/>
        <v>99.990006765899878</v>
      </c>
    </row>
    <row r="56" spans="1:5" ht="57" x14ac:dyDescent="0.25">
      <c r="A56" s="8" t="s">
        <v>68</v>
      </c>
      <c r="B56" s="9" t="s">
        <v>69</v>
      </c>
      <c r="C56" s="10">
        <v>147800</v>
      </c>
      <c r="D56" s="14">
        <v>147785.23000000001</v>
      </c>
      <c r="E56" s="17">
        <f t="shared" si="0"/>
        <v>99.990006765899878</v>
      </c>
    </row>
    <row r="57" spans="1:5" ht="57" x14ac:dyDescent="0.25">
      <c r="A57" s="8" t="s">
        <v>68</v>
      </c>
      <c r="B57" s="20" t="s">
        <v>124</v>
      </c>
      <c r="C57" s="10">
        <v>147800</v>
      </c>
      <c r="D57" s="14">
        <v>147785.23000000001</v>
      </c>
      <c r="E57" s="17">
        <f>D57/C57*100</f>
        <v>99.990006765899878</v>
      </c>
    </row>
    <row r="58" spans="1:5" x14ac:dyDescent="0.25">
      <c r="A58" s="8" t="s">
        <v>70</v>
      </c>
      <c r="B58" s="9" t="s">
        <v>71</v>
      </c>
      <c r="C58" s="10">
        <v>8109764</v>
      </c>
      <c r="D58" s="14">
        <v>8109764</v>
      </c>
      <c r="E58" s="17">
        <f t="shared" si="0"/>
        <v>100</v>
      </c>
    </row>
    <row r="59" spans="1:5" ht="34.5" x14ac:dyDescent="0.25">
      <c r="A59" s="8" t="s">
        <v>72</v>
      </c>
      <c r="B59" s="9" t="s">
        <v>73</v>
      </c>
      <c r="C59" s="10">
        <v>8109764</v>
      </c>
      <c r="D59" s="14">
        <v>8109764</v>
      </c>
      <c r="E59" s="17">
        <f t="shared" si="0"/>
        <v>100</v>
      </c>
    </row>
    <row r="60" spans="1:5" ht="23.25" x14ac:dyDescent="0.25">
      <c r="A60" s="8" t="s">
        <v>74</v>
      </c>
      <c r="B60" s="9" t="s">
        <v>75</v>
      </c>
      <c r="C60" s="10">
        <v>6861474</v>
      </c>
      <c r="D60" s="14">
        <v>6861474</v>
      </c>
      <c r="E60" s="17">
        <f t="shared" si="0"/>
        <v>100</v>
      </c>
    </row>
    <row r="61" spans="1:5" ht="23.25" x14ac:dyDescent="0.25">
      <c r="A61" s="8" t="s">
        <v>76</v>
      </c>
      <c r="B61" s="9" t="s">
        <v>77</v>
      </c>
      <c r="C61" s="10">
        <v>5695384</v>
      </c>
      <c r="D61" s="14">
        <v>5695384</v>
      </c>
      <c r="E61" s="17">
        <f t="shared" si="0"/>
        <v>100</v>
      </c>
    </row>
    <row r="62" spans="1:5" ht="23.25" x14ac:dyDescent="0.25">
      <c r="A62" s="8" t="s">
        <v>78</v>
      </c>
      <c r="B62" s="9" t="s">
        <v>79</v>
      </c>
      <c r="C62" s="10">
        <v>5695384</v>
      </c>
      <c r="D62" s="14">
        <v>5695384</v>
      </c>
      <c r="E62" s="17">
        <f t="shared" si="0"/>
        <v>100</v>
      </c>
    </row>
    <row r="63" spans="1:5" ht="23.25" x14ac:dyDescent="0.25">
      <c r="A63" s="8" t="s">
        <v>78</v>
      </c>
      <c r="B63" s="20" t="s">
        <v>125</v>
      </c>
      <c r="C63" s="10">
        <v>5695384</v>
      </c>
      <c r="D63" s="14">
        <v>5695384</v>
      </c>
      <c r="E63" s="17">
        <f>D63/C63*100</f>
        <v>100</v>
      </c>
    </row>
    <row r="64" spans="1:5" ht="23.25" x14ac:dyDescent="0.25">
      <c r="A64" s="8" t="s">
        <v>80</v>
      </c>
      <c r="B64" s="9" t="s">
        <v>81</v>
      </c>
      <c r="C64" s="10">
        <v>1166090</v>
      </c>
      <c r="D64" s="14">
        <v>1166090</v>
      </c>
      <c r="E64" s="17">
        <f t="shared" si="0"/>
        <v>100</v>
      </c>
    </row>
    <row r="65" spans="1:5" ht="34.5" x14ac:dyDescent="0.25">
      <c r="A65" s="8" t="s">
        <v>82</v>
      </c>
      <c r="B65" s="9" t="s">
        <v>83</v>
      </c>
      <c r="C65" s="10">
        <v>1166090</v>
      </c>
      <c r="D65" s="14">
        <v>1166090</v>
      </c>
      <c r="E65" s="17">
        <f t="shared" si="0"/>
        <v>100</v>
      </c>
    </row>
    <row r="66" spans="1:5" ht="34.5" x14ac:dyDescent="0.25">
      <c r="A66" s="8" t="s">
        <v>82</v>
      </c>
      <c r="B66" s="20" t="s">
        <v>126</v>
      </c>
      <c r="C66" s="10">
        <v>1166090</v>
      </c>
      <c r="D66" s="14">
        <v>1166090</v>
      </c>
      <c r="E66" s="17">
        <f>D66/C66*100</f>
        <v>100</v>
      </c>
    </row>
    <row r="67" spans="1:5" ht="34.5" x14ac:dyDescent="0.25">
      <c r="A67" s="8" t="s">
        <v>84</v>
      </c>
      <c r="B67" s="9" t="s">
        <v>85</v>
      </c>
      <c r="C67" s="10">
        <v>1153490</v>
      </c>
      <c r="D67" s="14">
        <v>1153490</v>
      </c>
      <c r="E67" s="17">
        <f t="shared" si="0"/>
        <v>100</v>
      </c>
    </row>
    <row r="68" spans="1:5" ht="45.75" x14ac:dyDescent="0.25">
      <c r="A68" s="8" t="s">
        <v>86</v>
      </c>
      <c r="B68" s="9" t="s">
        <v>87</v>
      </c>
      <c r="C68" s="10">
        <v>879190</v>
      </c>
      <c r="D68" s="14">
        <v>879190</v>
      </c>
      <c r="E68" s="17">
        <f t="shared" si="0"/>
        <v>100</v>
      </c>
    </row>
    <row r="69" spans="1:5" ht="45.75" x14ac:dyDescent="0.25">
      <c r="A69" s="8" t="s">
        <v>88</v>
      </c>
      <c r="B69" s="9" t="s">
        <v>89</v>
      </c>
      <c r="C69" s="10">
        <v>879190</v>
      </c>
      <c r="D69" s="14">
        <v>879190</v>
      </c>
      <c r="E69" s="17">
        <f t="shared" si="0"/>
        <v>100</v>
      </c>
    </row>
    <row r="70" spans="1:5" ht="45.75" x14ac:dyDescent="0.25">
      <c r="A70" s="8" t="s">
        <v>88</v>
      </c>
      <c r="B70" s="20" t="s">
        <v>127</v>
      </c>
      <c r="C70" s="10">
        <v>879190</v>
      </c>
      <c r="D70" s="14">
        <v>879190</v>
      </c>
      <c r="E70" s="17">
        <f>D70/C70*100</f>
        <v>100</v>
      </c>
    </row>
    <row r="71" spans="1:5" x14ac:dyDescent="0.25">
      <c r="A71" s="8" t="s">
        <v>90</v>
      </c>
      <c r="B71" s="9" t="s">
        <v>91</v>
      </c>
      <c r="C71" s="10">
        <v>274300</v>
      </c>
      <c r="D71" s="14">
        <v>274300</v>
      </c>
      <c r="E71" s="17">
        <f t="shared" si="0"/>
        <v>100</v>
      </c>
    </row>
    <row r="72" spans="1:5" x14ac:dyDescent="0.25">
      <c r="A72" s="8" t="s">
        <v>92</v>
      </c>
      <c r="B72" s="9" t="s">
        <v>93</v>
      </c>
      <c r="C72" s="10">
        <v>274300</v>
      </c>
      <c r="D72" s="14">
        <v>274300</v>
      </c>
      <c r="E72" s="17">
        <f t="shared" si="0"/>
        <v>100</v>
      </c>
    </row>
    <row r="73" spans="1:5" x14ac:dyDescent="0.25">
      <c r="A73" s="8" t="s">
        <v>92</v>
      </c>
      <c r="B73" s="20" t="s">
        <v>128</v>
      </c>
      <c r="C73" s="10">
        <v>274300</v>
      </c>
      <c r="D73" s="14">
        <v>274300</v>
      </c>
      <c r="E73" s="17">
        <f>D73/C73*100</f>
        <v>100</v>
      </c>
    </row>
    <row r="74" spans="1:5" ht="23.25" x14ac:dyDescent="0.25">
      <c r="A74" s="8" t="s">
        <v>94</v>
      </c>
      <c r="B74" s="9" t="s">
        <v>95</v>
      </c>
      <c r="C74" s="10">
        <v>94800</v>
      </c>
      <c r="D74" s="14">
        <v>94800</v>
      </c>
      <c r="E74" s="17">
        <f t="shared" si="0"/>
        <v>100</v>
      </c>
    </row>
    <row r="75" spans="1:5" ht="34.5" x14ac:dyDescent="0.25">
      <c r="A75" s="8" t="s">
        <v>96</v>
      </c>
      <c r="B75" s="9" t="s">
        <v>97</v>
      </c>
      <c r="C75" s="10">
        <v>700</v>
      </c>
      <c r="D75" s="14">
        <v>700</v>
      </c>
      <c r="E75" s="17">
        <f t="shared" si="0"/>
        <v>100</v>
      </c>
    </row>
    <row r="76" spans="1:5" ht="34.5" x14ac:dyDescent="0.25">
      <c r="A76" s="8" t="s">
        <v>98</v>
      </c>
      <c r="B76" s="9" t="s">
        <v>99</v>
      </c>
      <c r="C76" s="10">
        <v>700</v>
      </c>
      <c r="D76" s="14">
        <v>700</v>
      </c>
      <c r="E76" s="17">
        <f t="shared" si="0"/>
        <v>100</v>
      </c>
    </row>
    <row r="77" spans="1:5" ht="34.5" x14ac:dyDescent="0.25">
      <c r="A77" s="8" t="s">
        <v>98</v>
      </c>
      <c r="B77" s="20" t="s">
        <v>129</v>
      </c>
      <c r="C77" s="10">
        <v>700</v>
      </c>
      <c r="D77" s="14">
        <v>700</v>
      </c>
      <c r="E77" s="17">
        <f>D77/C77*100</f>
        <v>100</v>
      </c>
    </row>
    <row r="78" spans="1:5" ht="34.5" x14ac:dyDescent="0.25">
      <c r="A78" s="8" t="s">
        <v>100</v>
      </c>
      <c r="B78" s="9" t="s">
        <v>101</v>
      </c>
      <c r="C78" s="10">
        <v>94100</v>
      </c>
      <c r="D78" s="14">
        <v>94100</v>
      </c>
      <c r="E78" s="17">
        <f t="shared" si="0"/>
        <v>100</v>
      </c>
    </row>
    <row r="79" spans="1:5" ht="45.75" x14ac:dyDescent="0.25">
      <c r="A79" s="21" t="s">
        <v>102</v>
      </c>
      <c r="B79" s="9" t="s">
        <v>103</v>
      </c>
      <c r="C79" s="10">
        <v>94100</v>
      </c>
      <c r="D79" s="14">
        <v>94100</v>
      </c>
      <c r="E79" s="17">
        <f t="shared" si="0"/>
        <v>100</v>
      </c>
    </row>
    <row r="80" spans="1:5" hidden="1" x14ac:dyDescent="0.25">
      <c r="A80" s="3"/>
      <c r="B80" s="11"/>
      <c r="C80" s="12"/>
      <c r="D80" s="15"/>
      <c r="E80" s="17" t="e">
        <f t="shared" si="0"/>
        <v>#DIV/0!</v>
      </c>
    </row>
    <row r="81" spans="1:5" hidden="1" x14ac:dyDescent="0.25">
      <c r="A81" s="3"/>
      <c r="B81" s="3"/>
      <c r="C81" s="13"/>
      <c r="D81" s="13"/>
      <c r="E81" s="17" t="e">
        <f t="shared" si="0"/>
        <v>#DIV/0!</v>
      </c>
    </row>
    <row r="82" spans="1:5" ht="46.5" thickBot="1" x14ac:dyDescent="0.3">
      <c r="A82" s="21" t="s">
        <v>102</v>
      </c>
      <c r="B82" s="20" t="s">
        <v>130</v>
      </c>
      <c r="C82" s="10">
        <v>94100</v>
      </c>
      <c r="D82" s="14">
        <v>94100</v>
      </c>
      <c r="E82" s="17">
        <f>D82/C82*100</f>
        <v>100</v>
      </c>
    </row>
    <row r="83" spans="1:5" x14ac:dyDescent="0.25">
      <c r="A83" s="5" t="s">
        <v>2</v>
      </c>
      <c r="B83" s="6" t="s">
        <v>3</v>
      </c>
      <c r="C83" s="7">
        <v>9869204</v>
      </c>
      <c r="D83" s="16">
        <v>9895176.8100000005</v>
      </c>
      <c r="E83" s="17">
        <f t="shared" si="0"/>
        <v>100.26317026175566</v>
      </c>
    </row>
  </sheetData>
  <mergeCells count="11">
    <mergeCell ref="A8:E8"/>
    <mergeCell ref="A9:E9"/>
    <mergeCell ref="C2:E2"/>
    <mergeCell ref="C3:E3"/>
    <mergeCell ref="C4:E4"/>
    <mergeCell ref="C5:E5"/>
    <mergeCell ref="C10:C11"/>
    <mergeCell ref="E10:E11"/>
    <mergeCell ref="D10:D11"/>
    <mergeCell ref="A10:A11"/>
    <mergeCell ref="B10:B11"/>
  </mergeCells>
  <phoneticPr fontId="0" type="noConversion"/>
  <pageMargins left="0.98425196850393704" right="0.31496062992125984" top="0.59055118110236227" bottom="0.39370078740157483" header="0" footer="0"/>
  <pageSetup paperSize="9" scale="7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945DE5E-548A-4B56-B234-2BA8DB9E624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Моисеенко</dc:creator>
  <cp:lastModifiedBy>Катарбей2</cp:lastModifiedBy>
  <cp:lastPrinted>2019-03-27T03:20:13Z</cp:lastPrinted>
  <dcterms:created xsi:type="dcterms:W3CDTF">2019-02-21T09:19:52Z</dcterms:created>
  <dcterms:modified xsi:type="dcterms:W3CDTF">2019-05-30T01:25:23Z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SV_0503317G_20160101.xlsx</vt:lpwstr>
  </property>
  <property fmtid="{D5CDD505-2E9C-101B-9397-08002B2CF9AE}" pid="3" name="Название отчета">
    <vt:lpwstr>SV_0503317G_20160101.xlsx</vt:lpwstr>
  </property>
  <property fmtid="{D5CDD505-2E9C-101B-9397-08002B2CF9AE}" pid="4" name="Версия клиента">
    <vt:lpwstr>18.2.4.28257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34025_moiseenko</vt:lpwstr>
  </property>
  <property fmtid="{D5CDD505-2E9C-101B-9397-08002B2CF9AE}" pid="10" name="Шаблон">
    <vt:lpwstr>SV_0503317G_20160101</vt:lpwstr>
  </property>
  <property fmtid="{D5CDD505-2E9C-101B-9397-08002B2CF9AE}" pid="11" name="Локальная база">
    <vt:lpwstr>не используется</vt:lpwstr>
  </property>
</Properties>
</file>