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Бюджет!$J$122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" i="1"/>
</calcChain>
</file>

<file path=xl/sharedStrings.xml><?xml version="1.0" encoding="utf-8"?>
<sst xmlns="http://schemas.openxmlformats.org/spreadsheetml/2006/main" count="591" uniqueCount="141">
  <si>
    <t>Наименование кода</t>
  </si>
  <si>
    <t>КВСР</t>
  </si>
  <si>
    <t>КФСР</t>
  </si>
  <si>
    <t>КЦСР</t>
  </si>
  <si>
    <t>КВР</t>
  </si>
  <si>
    <t>КОСГУ</t>
  </si>
  <si>
    <t>Заработная плата</t>
  </si>
  <si>
    <t>985</t>
  </si>
  <si>
    <t>0102</t>
  </si>
  <si>
    <t>0910049999</t>
  </si>
  <si>
    <t>121</t>
  </si>
  <si>
    <t>211</t>
  </si>
  <si>
    <t>Начисления на выплаты по оплате труда</t>
  </si>
  <si>
    <t>129</t>
  </si>
  <si>
    <t>213</t>
  </si>
  <si>
    <t>Функционирование высшего должностного лица субъекта Российской Федерации и муниципального образования</t>
  </si>
  <si>
    <t>0104</t>
  </si>
  <si>
    <t>0920049999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</si>
  <si>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</si>
  <si>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</si>
  <si>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</si>
  <si>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122</t>
  </si>
  <si>
    <t>212</t>
  </si>
  <si>
    <t>Прочие работы, услуги</t>
  </si>
  <si>
    <t>226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</si>
  <si>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</si>
  <si>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</si>
  <si>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</si>
  <si>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</si>
  <si>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</si>
  <si>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</si>
  <si>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</si>
  <si>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243</t>
  </si>
  <si>
    <t>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</si>
  <si>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</si>
  <si>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</si>
  <si>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</si>
  <si>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</si>
  <si>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</si>
  <si>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</si>
  <si>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Коммунальные услуги</t>
  </si>
  <si>
    <t>247</t>
  </si>
  <si>
    <t>223</t>
  </si>
  <si>
    <t>Налоги, пошлины и сборы</t>
  </si>
  <si>
    <t>852</t>
  </si>
  <si>
    <t>291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</si>
  <si>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</si>
  <si>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текущего характера организациям</t>
  </si>
  <si>
    <t>0107</t>
  </si>
  <si>
    <t>0930249999</t>
  </si>
  <si>
    <t>880</t>
  </si>
  <si>
    <t>297</t>
  </si>
  <si>
    <t>Обеспечение проведения выборов и референдумов</t>
  </si>
  <si>
    <t>Иные выплаты текущего характера физическим лицам</t>
  </si>
  <si>
    <t>0111</t>
  </si>
  <si>
    <t>0940049999</t>
  </si>
  <si>
    <t>870</t>
  </si>
  <si>
    <t>296</t>
  </si>
  <si>
    <t>Резервные фонды</t>
  </si>
  <si>
    <t>0113</t>
  </si>
  <si>
    <t>0980049999</t>
  </si>
  <si>
    <t>09A0073150</t>
  </si>
  <si>
    <t>Другие общегосударственные вопросы</t>
  </si>
  <si>
    <t>0203</t>
  </si>
  <si>
    <t>09В0051180</t>
  </si>
  <si>
    <t>Мобилизационная и вневойсковая подготовка</t>
  </si>
  <si>
    <t>0310</t>
  </si>
  <si>
    <t>3011149999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</si>
  <si>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</si>
  <si>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</si>
  <si>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3031149999</t>
  </si>
  <si>
    <t>Другие вопросы в области национальной безопасности и правоохранительной деятельности</t>
  </si>
  <si>
    <t>0409</t>
  </si>
  <si>
    <t>4011149999</t>
  </si>
  <si>
    <t>4021149999</t>
  </si>
  <si>
    <t>Дорожное хозяйство (дорожные фонды)</t>
  </si>
  <si>
    <t>0502</t>
  </si>
  <si>
    <t>5021149999</t>
  </si>
  <si>
    <t>50211S2370</t>
  </si>
  <si>
    <t>5091149999</t>
  </si>
  <si>
    <t>5101149999</t>
  </si>
  <si>
    <t>Коммунальное хозяйство</t>
  </si>
  <si>
    <t>0503</t>
  </si>
  <si>
    <t>5011149999</t>
  </si>
  <si>
    <t>50311S2370</t>
  </si>
  <si>
    <t>5041149999</t>
  </si>
  <si>
    <t>5081149999</t>
  </si>
  <si>
    <t>Благоустройство</t>
  </si>
  <si>
    <t>0605</t>
  </si>
  <si>
    <t>6011149999</t>
  </si>
  <si>
    <t>Другие вопросы в области охраны окружающей среды</t>
  </si>
  <si>
    <t>0801</t>
  </si>
  <si>
    <t>8011149999</t>
  </si>
  <si>
    <t>111</t>
  </si>
  <si>
    <t>112</t>
  </si>
  <si>
    <t>119</t>
  </si>
  <si>
    <t>8021149999</t>
  </si>
  <si>
    <t>Культура</t>
  </si>
  <si>
    <t>0804</t>
  </si>
  <si>
    <t>8031149999</t>
  </si>
  <si>
    <t>Увеличение стоимости прочих материальных запасов однократного применения</t>
  </si>
  <si>
    <t>349</t>
  </si>
  <si>
    <t>Другие вопросы в области культуры, кинематографии</t>
  </si>
  <si>
    <t>Пенсии, пособия, выплачиваемые работодателями, нанимателями бывшим работникам</t>
  </si>
  <si>
    <t>1001</t>
  </si>
  <si>
    <t>0960049999</t>
  </si>
  <si>
    <t>312</t>
  </si>
  <si>
    <t>264</t>
  </si>
  <si>
    <t>Пенсионное обеспечение</t>
  </si>
  <si>
    <t>1101</t>
  </si>
  <si>
    <t>8051149999</t>
  </si>
  <si>
    <t>Физическая культура</t>
  </si>
  <si>
    <t>1202</t>
  </si>
  <si>
    <t>0970049999</t>
  </si>
  <si>
    <t>Периодическая печать и издательства</t>
  </si>
  <si>
    <t>Обслуживание внутреннего долга</t>
  </si>
  <si>
    <t>1301</t>
  </si>
  <si>
    <t>0950049999</t>
  </si>
  <si>
    <t>730</t>
  </si>
  <si>
    <t>231</t>
  </si>
  <si>
    <t>Обслуживание государственного внутреннего и муниципального долга</t>
  </si>
  <si>
    <t>Перечисления другим бюджетам бюджетной системы Российской Федерации</t>
  </si>
  <si>
    <t>1403</t>
  </si>
  <si>
    <t>090М149999</t>
  </si>
  <si>
    <t>540</t>
  </si>
  <si>
    <t>251</t>
  </si>
  <si>
    <t>090М249999</t>
  </si>
  <si>
    <t>090М349999</t>
  </si>
  <si>
    <t>090М449999</t>
  </si>
  <si>
    <t>Прочие межбюджетные трансферты общего характера</t>
  </si>
  <si>
    <t>Администрация Катарбейского муниципального образования - администрация сельского поселения</t>
  </si>
  <si>
    <t>Итого</t>
  </si>
  <si>
    <t>Утверждено</t>
  </si>
  <si>
    <t>Исполнено</t>
  </si>
  <si>
    <t>% исполнения</t>
  </si>
  <si>
    <t xml:space="preserve">Приложение № 2 </t>
  </si>
  <si>
    <t>к Постановлению администрации</t>
  </si>
  <si>
    <t>Катарбейского муниципального образования</t>
  </si>
  <si>
    <t>Отчет об исполнении бюджета Катарбейского муниципального образования за 1 полугодие 2022 года</t>
  </si>
  <si>
    <t>по ведомственой структуре расходов</t>
  </si>
  <si>
    <t>№53 от "02" августа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</si>
</sst>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dd/mm/yyyy\ hh:mm"/>
    <numFmt numFmtId="165" formatCode="#,##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4" fontId="7" fillId="0" borderId="0" xfId="1" applyFont="1" applyBorder="1" applyAlignment="1" applyProtection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17"/>
  <sheetViews>
    <sheetView showGridLines="0" tabSelected="1" view="pageBreakPreview" zoomScale="60" zoomScaleNormal="100" workbookViewId="0">
      <selection activeCell="I13" sqref="I13"/>
    </sheetView>
  </sheetViews>
  <sheetFormatPr defaultRowHeight="12.75" customHeight="1" outlineLevelRow="2" x14ac:dyDescent="0.2"/>
  <cols>
    <col min="1" max="1" width="27.28515625" customWidth="1"/>
    <col min="2" max="2" width="8.7109375" customWidth="1"/>
    <col min="3" max="3" width="10.28515625" customWidth="1"/>
    <col min="4" max="4" width="12.5703125" customWidth="1"/>
    <col min="5" max="5" width="7.5703125" customWidth="1"/>
    <col min="6" max="6" width="8" customWidth="1"/>
    <col min="7" max="7" width="13.140625" customWidth="1"/>
    <col min="8" max="9" width="12.42578125" customWidth="1"/>
    <col min="10" max="10" width="9.140625" customWidth="1"/>
  </cols>
  <sheetData>
    <row r="1" spans="1:10" x14ac:dyDescent="0.2">
      <c r="A1" s="24"/>
      <c r="B1" s="24"/>
      <c r="C1" s="24"/>
      <c r="D1" s="24"/>
      <c r="E1" s="24"/>
      <c r="F1" s="24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27" t="s">
        <v>135</v>
      </c>
      <c r="G2" s="27"/>
      <c r="H2" s="27"/>
      <c r="I2" s="27"/>
      <c r="J2" s="1"/>
    </row>
    <row r="3" spans="1:10" ht="14.25" x14ac:dyDescent="0.2">
      <c r="A3" s="3"/>
      <c r="B3" s="4"/>
      <c r="C3" s="4"/>
      <c r="D3" s="4"/>
      <c r="E3" s="4"/>
      <c r="F3" s="27" t="s">
        <v>136</v>
      </c>
      <c r="G3" s="27"/>
      <c r="H3" s="27"/>
      <c r="I3" s="27"/>
      <c r="J3" s="4"/>
    </row>
    <row r="4" spans="1:10" ht="14.25" x14ac:dyDescent="0.2">
      <c r="A4" s="3"/>
      <c r="B4" s="4"/>
      <c r="C4" s="4"/>
      <c r="D4" s="4"/>
      <c r="E4" s="5"/>
      <c r="F4" s="27" t="s">
        <v>137</v>
      </c>
      <c r="G4" s="27"/>
      <c r="H4" s="27"/>
      <c r="I4" s="27"/>
      <c r="J4" s="4"/>
    </row>
    <row r="5" spans="1:10" x14ac:dyDescent="0.2">
      <c r="A5" s="1"/>
      <c r="B5" s="1"/>
      <c r="C5" s="1"/>
      <c r="D5" s="1"/>
      <c r="E5" s="1"/>
      <c r="F5" s="27" t="s">
        <v>140</v>
      </c>
      <c r="G5" s="27"/>
      <c r="H5" s="27"/>
      <c r="I5" s="27"/>
      <c r="J5" s="1"/>
    </row>
    <row r="6" spans="1:10" x14ac:dyDescent="0.2">
      <c r="A6" s="25"/>
      <c r="B6" s="26"/>
      <c r="C6" s="26"/>
      <c r="D6" s="26"/>
      <c r="E6" s="26"/>
      <c r="F6" s="26"/>
      <c r="G6" s="26"/>
      <c r="H6" s="26"/>
      <c r="I6" s="6"/>
      <c r="J6" s="6"/>
    </row>
    <row r="7" spans="1:10" x14ac:dyDescent="0.2">
      <c r="A7" s="25"/>
      <c r="B7" s="26"/>
      <c r="C7" s="26"/>
      <c r="D7" s="26"/>
      <c r="E7" s="26"/>
      <c r="F7" s="26"/>
      <c r="G7" s="26"/>
    </row>
    <row r="8" spans="1:10" ht="14.25" x14ac:dyDescent="0.2">
      <c r="A8" s="22" t="s">
        <v>138</v>
      </c>
      <c r="B8" s="23"/>
      <c r="C8" s="23"/>
      <c r="D8" s="23"/>
      <c r="E8" s="23"/>
      <c r="F8" s="23"/>
      <c r="G8" s="23"/>
      <c r="H8" s="23"/>
      <c r="I8" s="23"/>
    </row>
    <row r="9" spans="1:10" ht="14.25" x14ac:dyDescent="0.2">
      <c r="A9" s="22" t="s">
        <v>139</v>
      </c>
      <c r="B9" s="23"/>
      <c r="C9" s="23"/>
      <c r="D9" s="23"/>
      <c r="E9" s="23"/>
      <c r="F9" s="23"/>
      <c r="G9" s="23"/>
      <c r="H9" s="23"/>
      <c r="I9" s="23"/>
      <c r="J9" s="1"/>
    </row>
    <row r="10" spans="1:10" ht="21" x14ac:dyDescent="0.2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132</v>
      </c>
      <c r="H10" s="17" t="s">
        <v>133</v>
      </c>
      <c r="I10" s="7" t="s">
        <v>134</v>
      </c>
    </row>
    <row r="11" spans="1:10" outlineLevel="2" x14ac:dyDescent="0.2">
      <c r="A11" s="8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>
        <v>867939</v>
      </c>
      <c r="H11" s="18">
        <v>463785.77</v>
      </c>
      <c r="I11" s="21">
        <f>H11/G11*100</f>
        <v>53.435295568006516</v>
      </c>
    </row>
    <row r="12" spans="1:10" ht="22.5" outlineLevel="2" x14ac:dyDescent="0.2">
      <c r="A12" s="8" t="s">
        <v>12</v>
      </c>
      <c r="B12" s="9" t="s">
        <v>7</v>
      </c>
      <c r="C12" s="9" t="s">
        <v>8</v>
      </c>
      <c r="D12" s="9" t="s">
        <v>9</v>
      </c>
      <c r="E12" s="9" t="s">
        <v>13</v>
      </c>
      <c r="F12" s="9" t="s">
        <v>14</v>
      </c>
      <c r="G12" s="10">
        <v>262157</v>
      </c>
      <c r="H12" s="18">
        <v>108937.45</v>
      </c>
      <c r="I12" s="21">
        <f t="shared" ref="I12:I75" si="0">H12/G12*100</f>
        <v>41.55427854301049</v>
      </c>
    </row>
    <row r="13" spans="1:10" ht="45" outlineLevel="1" x14ac:dyDescent="0.2">
      <c r="A13" s="11" t="s">
        <v>15</v>
      </c>
      <c r="B13" s="12" t="s">
        <v>7</v>
      </c>
      <c r="C13" s="12" t="s">
        <v>8</v>
      </c>
      <c r="D13" s="12"/>
      <c r="E13" s="12"/>
      <c r="F13" s="12"/>
      <c r="G13" s="13">
        <v>1130096</v>
      </c>
      <c r="H13" s="19">
        <v>572723.22</v>
      </c>
      <c r="I13" s="21">
        <f t="shared" si="0"/>
        <v>50.679165309849786</v>
      </c>
    </row>
    <row r="14" spans="1:10" outlineLevel="2" x14ac:dyDescent="0.2">
      <c r="A14" s="8" t="s">
        <v>6</v>
      </c>
      <c r="B14" s="9" t="s">
        <v>7</v>
      </c>
      <c r="C14" s="9" t="s">
        <v>16</v>
      </c>
      <c r="D14" s="9" t="s">
        <v>17</v>
      </c>
      <c r="E14" s="9" t="s">
        <v>10</v>
      </c>
      <c r="F14" s="9" t="s">
        <v>11</v>
      </c>
      <c r="G14" s="10">
        <v>3146950</v>
      </c>
      <c r="H14" s="18">
        <v>1764605.7</v>
      </c>
      <c r="I14" s="21">
        <f t="shared" si="0"/>
        <v>56.073521981601225</v>
      </c>
    </row>
    <row r="15" spans="1:10" ht="33.75" outlineLevel="2" x14ac:dyDescent="0.2">
      <c r="A15" s="8" t="s">
        <v>18</v>
      </c>
      <c r="B15" s="9" t="s">
        <v>7</v>
      </c>
      <c r="C15" s="9" t="s">
        <v>16</v>
      </c>
      <c r="D15" s="9" t="s">
        <v>17</v>
      </c>
      <c r="E15" s="9" t="s">
        <v>10</v>
      </c>
      <c r="F15" s="9" t="s">
        <v>19</v>
      </c>
      <c r="G15" s="10">
        <v>10000</v>
      </c>
      <c r="H15" s="18">
        <v>2209.71</v>
      </c>
      <c r="I15" s="21">
        <f t="shared" si="0"/>
        <v>22.097100000000001</v>
      </c>
    </row>
    <row r="16" spans="1:10" ht="22.5" outlineLevel="2" x14ac:dyDescent="0.2">
      <c r="A16" s="8" t="s">
        <v>20</v>
      </c>
      <c r="B16" s="9" t="s">
        <v>7</v>
      </c>
      <c r="C16" s="9" t="s">
        <v>16</v>
      </c>
      <c r="D16" s="9" t="s">
        <v>17</v>
      </c>
      <c r="E16" s="9" t="s">
        <v>21</v>
      </c>
      <c r="F16" s="9" t="s">
        <v>22</v>
      </c>
      <c r="G16" s="10">
        <v>10000</v>
      </c>
      <c r="H16" s="18">
        <v>0</v>
      </c>
      <c r="I16" s="21">
        <f t="shared" si="0"/>
        <v>0</v>
      </c>
    </row>
    <row r="17" spans="1:9" outlineLevel="2" x14ac:dyDescent="0.2">
      <c r="A17" s="8" t="s">
        <v>23</v>
      </c>
      <c r="B17" s="9" t="s">
        <v>7</v>
      </c>
      <c r="C17" s="9" t="s">
        <v>16</v>
      </c>
      <c r="D17" s="9" t="s">
        <v>17</v>
      </c>
      <c r="E17" s="9" t="s">
        <v>21</v>
      </c>
      <c r="F17" s="9" t="s">
        <v>24</v>
      </c>
      <c r="G17" s="10">
        <v>15000</v>
      </c>
      <c r="H17" s="18">
        <v>0</v>
      </c>
      <c r="I17" s="21">
        <f t="shared" si="0"/>
        <v>0</v>
      </c>
    </row>
    <row r="18" spans="1:9" ht="22.5" outlineLevel="2" x14ac:dyDescent="0.2">
      <c r="A18" s="8" t="s">
        <v>12</v>
      </c>
      <c r="B18" s="9" t="s">
        <v>7</v>
      </c>
      <c r="C18" s="9" t="s">
        <v>16</v>
      </c>
      <c r="D18" s="9" t="s">
        <v>17</v>
      </c>
      <c r="E18" s="9" t="s">
        <v>13</v>
      </c>
      <c r="F18" s="9" t="s">
        <v>14</v>
      </c>
      <c r="G18" s="10">
        <v>1058400</v>
      </c>
      <c r="H18" s="18">
        <v>478091.01</v>
      </c>
      <c r="I18" s="21">
        <f t="shared" si="0"/>
        <v>45.171108276643992</v>
      </c>
    </row>
    <row r="19" spans="1:9" outlineLevel="2" x14ac:dyDescent="0.2">
      <c r="A19" s="8" t="s">
        <v>25</v>
      </c>
      <c r="B19" s="9" t="s">
        <v>7</v>
      </c>
      <c r="C19" s="9" t="s">
        <v>16</v>
      </c>
      <c r="D19" s="9" t="s">
        <v>17</v>
      </c>
      <c r="E19" s="9" t="s">
        <v>26</v>
      </c>
      <c r="F19" s="9" t="s">
        <v>27</v>
      </c>
      <c r="G19" s="10">
        <v>47600</v>
      </c>
      <c r="H19" s="18">
        <v>19162.310000000001</v>
      </c>
      <c r="I19" s="21">
        <f t="shared" si="0"/>
        <v>40.256953781512607</v>
      </c>
    </row>
    <row r="20" spans="1:9" ht="22.5" outlineLevel="2" x14ac:dyDescent="0.2">
      <c r="A20" s="8" t="s">
        <v>28</v>
      </c>
      <c r="B20" s="9" t="s">
        <v>7</v>
      </c>
      <c r="C20" s="9" t="s">
        <v>16</v>
      </c>
      <c r="D20" s="9" t="s">
        <v>17</v>
      </c>
      <c r="E20" s="9" t="s">
        <v>26</v>
      </c>
      <c r="F20" s="9" t="s">
        <v>29</v>
      </c>
      <c r="G20" s="10">
        <v>14880</v>
      </c>
      <c r="H20" s="18">
        <v>2200</v>
      </c>
      <c r="I20" s="21">
        <f t="shared" si="0"/>
        <v>14.78494623655914</v>
      </c>
    </row>
    <row r="21" spans="1:9" outlineLevel="2" x14ac:dyDescent="0.2">
      <c r="A21" s="8" t="s">
        <v>23</v>
      </c>
      <c r="B21" s="9" t="s">
        <v>7</v>
      </c>
      <c r="C21" s="9" t="s">
        <v>16</v>
      </c>
      <c r="D21" s="9" t="s">
        <v>17</v>
      </c>
      <c r="E21" s="9" t="s">
        <v>26</v>
      </c>
      <c r="F21" s="9" t="s">
        <v>24</v>
      </c>
      <c r="G21" s="10">
        <v>123200</v>
      </c>
      <c r="H21" s="18">
        <v>51120</v>
      </c>
      <c r="I21" s="21">
        <f t="shared" si="0"/>
        <v>41.493506493506494</v>
      </c>
    </row>
    <row r="22" spans="1:9" ht="22.5" outlineLevel="2" x14ac:dyDescent="0.2">
      <c r="A22" s="8" t="s">
        <v>30</v>
      </c>
      <c r="B22" s="9" t="s">
        <v>7</v>
      </c>
      <c r="C22" s="9" t="s">
        <v>16</v>
      </c>
      <c r="D22" s="9" t="s">
        <v>17</v>
      </c>
      <c r="E22" s="9" t="s">
        <v>26</v>
      </c>
      <c r="F22" s="9" t="s">
        <v>31</v>
      </c>
      <c r="G22" s="10">
        <v>100000</v>
      </c>
      <c r="H22" s="18">
        <v>0</v>
      </c>
      <c r="I22" s="21">
        <f t="shared" si="0"/>
        <v>0</v>
      </c>
    </row>
    <row r="23" spans="1:9" ht="22.5" outlineLevel="2" x14ac:dyDescent="0.2">
      <c r="A23" s="8" t="s">
        <v>28</v>
      </c>
      <c r="B23" s="9" t="s">
        <v>7</v>
      </c>
      <c r="C23" s="9" t="s">
        <v>16</v>
      </c>
      <c r="D23" s="9" t="s">
        <v>17</v>
      </c>
      <c r="E23" s="9" t="s">
        <v>32</v>
      </c>
      <c r="F23" s="9" t="s">
        <v>29</v>
      </c>
      <c r="G23" s="10">
        <v>820000.32</v>
      </c>
      <c r="H23" s="18">
        <v>0</v>
      </c>
      <c r="I23" s="21">
        <f t="shared" si="0"/>
        <v>0</v>
      </c>
    </row>
    <row r="24" spans="1:9" outlineLevel="2" x14ac:dyDescent="0.2">
      <c r="A24" s="8" t="s">
        <v>25</v>
      </c>
      <c r="B24" s="9" t="s">
        <v>7</v>
      </c>
      <c r="C24" s="9" t="s">
        <v>16</v>
      </c>
      <c r="D24" s="9" t="s">
        <v>17</v>
      </c>
      <c r="E24" s="9" t="s">
        <v>33</v>
      </c>
      <c r="F24" s="9" t="s">
        <v>27</v>
      </c>
      <c r="G24" s="10">
        <v>35000</v>
      </c>
      <c r="H24" s="18">
        <v>115.7</v>
      </c>
      <c r="I24" s="21">
        <f t="shared" si="0"/>
        <v>0.33057142857142857</v>
      </c>
    </row>
    <row r="25" spans="1:9" ht="22.5" outlineLevel="2" x14ac:dyDescent="0.2">
      <c r="A25" s="8" t="s">
        <v>28</v>
      </c>
      <c r="B25" s="9" t="s">
        <v>7</v>
      </c>
      <c r="C25" s="9" t="s">
        <v>16</v>
      </c>
      <c r="D25" s="9" t="s">
        <v>17</v>
      </c>
      <c r="E25" s="9" t="s">
        <v>33</v>
      </c>
      <c r="F25" s="9" t="s">
        <v>29</v>
      </c>
      <c r="G25" s="10">
        <v>87000</v>
      </c>
      <c r="H25" s="18">
        <v>1380</v>
      </c>
      <c r="I25" s="21">
        <f t="shared" si="0"/>
        <v>1.5862068965517242</v>
      </c>
    </row>
    <row r="26" spans="1:9" outlineLevel="2" x14ac:dyDescent="0.2">
      <c r="A26" s="8" t="s">
        <v>23</v>
      </c>
      <c r="B26" s="9" t="s">
        <v>7</v>
      </c>
      <c r="C26" s="9" t="s">
        <v>16</v>
      </c>
      <c r="D26" s="9" t="s">
        <v>17</v>
      </c>
      <c r="E26" s="9" t="s">
        <v>33</v>
      </c>
      <c r="F26" s="9" t="s">
        <v>24</v>
      </c>
      <c r="G26" s="10">
        <v>119672.19</v>
      </c>
      <c r="H26" s="18">
        <v>24000</v>
      </c>
      <c r="I26" s="21">
        <f t="shared" si="0"/>
        <v>20.054784657989462</v>
      </c>
    </row>
    <row r="27" spans="1:9" outlineLevel="2" x14ac:dyDescent="0.2">
      <c r="A27" s="8" t="s">
        <v>34</v>
      </c>
      <c r="B27" s="9" t="s">
        <v>7</v>
      </c>
      <c r="C27" s="9" t="s">
        <v>16</v>
      </c>
      <c r="D27" s="9" t="s">
        <v>17</v>
      </c>
      <c r="E27" s="9" t="s">
        <v>33</v>
      </c>
      <c r="F27" s="9" t="s">
        <v>35</v>
      </c>
      <c r="G27" s="10">
        <v>2183.81</v>
      </c>
      <c r="H27" s="18">
        <v>2183.81</v>
      </c>
      <c r="I27" s="21">
        <f t="shared" si="0"/>
        <v>100</v>
      </c>
    </row>
    <row r="28" spans="1:9" ht="22.5" outlineLevel="2" x14ac:dyDescent="0.2">
      <c r="A28" s="8" t="s">
        <v>30</v>
      </c>
      <c r="B28" s="9" t="s">
        <v>7</v>
      </c>
      <c r="C28" s="9" t="s">
        <v>16</v>
      </c>
      <c r="D28" s="9" t="s">
        <v>17</v>
      </c>
      <c r="E28" s="9" t="s">
        <v>33</v>
      </c>
      <c r="F28" s="9" t="s">
        <v>31</v>
      </c>
      <c r="G28" s="10">
        <v>20000</v>
      </c>
      <c r="H28" s="18">
        <v>0</v>
      </c>
      <c r="I28" s="21">
        <f t="shared" si="0"/>
        <v>0</v>
      </c>
    </row>
    <row r="29" spans="1:9" ht="22.5" outlineLevel="2" x14ac:dyDescent="0.2">
      <c r="A29" s="8" t="s">
        <v>36</v>
      </c>
      <c r="B29" s="9" t="s">
        <v>7</v>
      </c>
      <c r="C29" s="9" t="s">
        <v>16</v>
      </c>
      <c r="D29" s="9" t="s">
        <v>17</v>
      </c>
      <c r="E29" s="9" t="s">
        <v>33</v>
      </c>
      <c r="F29" s="9" t="s">
        <v>37</v>
      </c>
      <c r="G29" s="10">
        <v>220000</v>
      </c>
      <c r="H29" s="18">
        <v>97616</v>
      </c>
      <c r="I29" s="21">
        <f t="shared" si="0"/>
        <v>44.370909090909088</v>
      </c>
    </row>
    <row r="30" spans="1:9" ht="22.5" outlineLevel="2" x14ac:dyDescent="0.2">
      <c r="A30" s="8" t="s">
        <v>38</v>
      </c>
      <c r="B30" s="9" t="s">
        <v>7</v>
      </c>
      <c r="C30" s="9" t="s">
        <v>16</v>
      </c>
      <c r="D30" s="9" t="s">
        <v>17</v>
      </c>
      <c r="E30" s="9" t="s">
        <v>33</v>
      </c>
      <c r="F30" s="9" t="s">
        <v>39</v>
      </c>
      <c r="G30" s="10">
        <v>50030</v>
      </c>
      <c r="H30" s="18">
        <v>11732</v>
      </c>
      <c r="I30" s="21">
        <f t="shared" si="0"/>
        <v>23.449930041974813</v>
      </c>
    </row>
    <row r="31" spans="1:9" outlineLevel="2" x14ac:dyDescent="0.2">
      <c r="A31" s="8" t="s">
        <v>40</v>
      </c>
      <c r="B31" s="9" t="s">
        <v>7</v>
      </c>
      <c r="C31" s="9" t="s">
        <v>16</v>
      </c>
      <c r="D31" s="9" t="s">
        <v>17</v>
      </c>
      <c r="E31" s="9" t="s">
        <v>41</v>
      </c>
      <c r="F31" s="9" t="s">
        <v>42</v>
      </c>
      <c r="G31" s="10">
        <v>120000</v>
      </c>
      <c r="H31" s="18">
        <v>87955.68</v>
      </c>
      <c r="I31" s="21">
        <f t="shared" si="0"/>
        <v>73.296399999999991</v>
      </c>
    </row>
    <row r="32" spans="1:9" outlineLevel="2" x14ac:dyDescent="0.2">
      <c r="A32" s="8" t="s">
        <v>43</v>
      </c>
      <c r="B32" s="9" t="s">
        <v>7</v>
      </c>
      <c r="C32" s="9" t="s">
        <v>16</v>
      </c>
      <c r="D32" s="9" t="s">
        <v>17</v>
      </c>
      <c r="E32" s="9" t="s">
        <v>44</v>
      </c>
      <c r="F32" s="9" t="s">
        <v>45</v>
      </c>
      <c r="G32" s="10">
        <v>5000</v>
      </c>
      <c r="H32" s="18">
        <v>2500</v>
      </c>
      <c r="I32" s="21">
        <f t="shared" si="0"/>
        <v>50</v>
      </c>
    </row>
    <row r="33" spans="1:9" ht="90" outlineLevel="1" x14ac:dyDescent="0.2">
      <c r="A33" s="11" t="s">
        <v>46</v>
      </c>
      <c r="B33" s="12" t="s">
        <v>7</v>
      </c>
      <c r="C33" s="12" t="s">
        <v>16</v>
      </c>
      <c r="D33" s="12"/>
      <c r="E33" s="12"/>
      <c r="F33" s="12"/>
      <c r="G33" s="13">
        <v>6004916.3200000003</v>
      </c>
      <c r="H33" s="19">
        <v>2544871.92</v>
      </c>
      <c r="I33" s="21">
        <f t="shared" si="0"/>
        <v>42.379806551575719</v>
      </c>
    </row>
    <row r="34" spans="1:9" ht="22.5" outlineLevel="2" x14ac:dyDescent="0.2">
      <c r="A34" s="8" t="s">
        <v>47</v>
      </c>
      <c r="B34" s="9" t="s">
        <v>7</v>
      </c>
      <c r="C34" s="9" t="s">
        <v>48</v>
      </c>
      <c r="D34" s="9" t="s">
        <v>49</v>
      </c>
      <c r="E34" s="9" t="s">
        <v>50</v>
      </c>
      <c r="F34" s="9" t="s">
        <v>51</v>
      </c>
      <c r="G34" s="10">
        <v>196700</v>
      </c>
      <c r="H34" s="18">
        <v>196700</v>
      </c>
      <c r="I34" s="21">
        <f t="shared" si="0"/>
        <v>100</v>
      </c>
    </row>
    <row r="35" spans="1:9" ht="22.5" outlineLevel="1" x14ac:dyDescent="0.2">
      <c r="A35" s="11" t="s">
        <v>52</v>
      </c>
      <c r="B35" s="12" t="s">
        <v>7</v>
      </c>
      <c r="C35" s="12" t="s">
        <v>48</v>
      </c>
      <c r="D35" s="12"/>
      <c r="E35" s="12"/>
      <c r="F35" s="12"/>
      <c r="G35" s="13">
        <v>196700</v>
      </c>
      <c r="H35" s="19">
        <v>196700</v>
      </c>
      <c r="I35" s="21">
        <f t="shared" si="0"/>
        <v>100</v>
      </c>
    </row>
    <row r="36" spans="1:9" ht="22.5" outlineLevel="2" x14ac:dyDescent="0.2">
      <c r="A36" s="8" t="s">
        <v>53</v>
      </c>
      <c r="B36" s="9" t="s">
        <v>7</v>
      </c>
      <c r="C36" s="9" t="s">
        <v>54</v>
      </c>
      <c r="D36" s="9" t="s">
        <v>55</v>
      </c>
      <c r="E36" s="9" t="s">
        <v>56</v>
      </c>
      <c r="F36" s="9" t="s">
        <v>57</v>
      </c>
      <c r="G36" s="10">
        <v>50000</v>
      </c>
      <c r="H36" s="18">
        <v>0</v>
      </c>
      <c r="I36" s="21">
        <f t="shared" si="0"/>
        <v>0</v>
      </c>
    </row>
    <row r="37" spans="1:9" outlineLevel="1" x14ac:dyDescent="0.2">
      <c r="A37" s="11" t="s">
        <v>58</v>
      </c>
      <c r="B37" s="12" t="s">
        <v>7</v>
      </c>
      <c r="C37" s="12" t="s">
        <v>54</v>
      </c>
      <c r="D37" s="12"/>
      <c r="E37" s="12"/>
      <c r="F37" s="12"/>
      <c r="G37" s="13">
        <v>50000</v>
      </c>
      <c r="H37" s="19">
        <v>0</v>
      </c>
      <c r="I37" s="21">
        <f t="shared" si="0"/>
        <v>0</v>
      </c>
    </row>
    <row r="38" spans="1:9" outlineLevel="2" x14ac:dyDescent="0.2">
      <c r="A38" s="8" t="s">
        <v>23</v>
      </c>
      <c r="B38" s="9" t="s">
        <v>7</v>
      </c>
      <c r="C38" s="9" t="s">
        <v>59</v>
      </c>
      <c r="D38" s="9" t="s">
        <v>60</v>
      </c>
      <c r="E38" s="9" t="s">
        <v>33</v>
      </c>
      <c r="F38" s="9" t="s">
        <v>24</v>
      </c>
      <c r="G38" s="10">
        <v>10000</v>
      </c>
      <c r="H38" s="18">
        <v>3400</v>
      </c>
      <c r="I38" s="21">
        <f t="shared" si="0"/>
        <v>34</v>
      </c>
    </row>
    <row r="39" spans="1:9" ht="22.5" outlineLevel="2" x14ac:dyDescent="0.2">
      <c r="A39" s="8" t="s">
        <v>38</v>
      </c>
      <c r="B39" s="9" t="s">
        <v>7</v>
      </c>
      <c r="C39" s="9" t="s">
        <v>59</v>
      </c>
      <c r="D39" s="9" t="s">
        <v>61</v>
      </c>
      <c r="E39" s="9" t="s">
        <v>33</v>
      </c>
      <c r="F39" s="9" t="s">
        <v>39</v>
      </c>
      <c r="G39" s="10">
        <v>700</v>
      </c>
      <c r="H39" s="18">
        <v>0</v>
      </c>
      <c r="I39" s="21">
        <f t="shared" si="0"/>
        <v>0</v>
      </c>
    </row>
    <row r="40" spans="1:9" ht="22.5" outlineLevel="1" x14ac:dyDescent="0.2">
      <c r="A40" s="11" t="s">
        <v>62</v>
      </c>
      <c r="B40" s="12" t="s">
        <v>7</v>
      </c>
      <c r="C40" s="12" t="s">
        <v>59</v>
      </c>
      <c r="D40" s="12"/>
      <c r="E40" s="12"/>
      <c r="F40" s="12"/>
      <c r="G40" s="13">
        <v>10700</v>
      </c>
      <c r="H40" s="19">
        <v>3400</v>
      </c>
      <c r="I40" s="21">
        <f t="shared" si="0"/>
        <v>31.775700934579437</v>
      </c>
    </row>
    <row r="41" spans="1:9" outlineLevel="2" x14ac:dyDescent="0.2">
      <c r="A41" s="8" t="s">
        <v>6</v>
      </c>
      <c r="B41" s="9" t="s">
        <v>7</v>
      </c>
      <c r="C41" s="9" t="s">
        <v>63</v>
      </c>
      <c r="D41" s="9" t="s">
        <v>64</v>
      </c>
      <c r="E41" s="9" t="s">
        <v>10</v>
      </c>
      <c r="F41" s="9" t="s">
        <v>11</v>
      </c>
      <c r="G41" s="10">
        <v>107500</v>
      </c>
      <c r="H41" s="18">
        <v>49302.32</v>
      </c>
      <c r="I41" s="21">
        <f t="shared" si="0"/>
        <v>45.862623255813958</v>
      </c>
    </row>
    <row r="42" spans="1:9" ht="22.5" outlineLevel="2" x14ac:dyDescent="0.2">
      <c r="A42" s="8" t="s">
        <v>12</v>
      </c>
      <c r="B42" s="9" t="s">
        <v>7</v>
      </c>
      <c r="C42" s="9" t="s">
        <v>63</v>
      </c>
      <c r="D42" s="9" t="s">
        <v>64</v>
      </c>
      <c r="E42" s="9" t="s">
        <v>13</v>
      </c>
      <c r="F42" s="9" t="s">
        <v>14</v>
      </c>
      <c r="G42" s="10">
        <v>32400</v>
      </c>
      <c r="H42" s="18">
        <v>16414.36</v>
      </c>
      <c r="I42" s="21">
        <f t="shared" si="0"/>
        <v>50.661604938271608</v>
      </c>
    </row>
    <row r="43" spans="1:9" ht="22.5" outlineLevel="2" x14ac:dyDescent="0.2">
      <c r="A43" s="8" t="s">
        <v>38</v>
      </c>
      <c r="B43" s="9" t="s">
        <v>7</v>
      </c>
      <c r="C43" s="9" t="s">
        <v>63</v>
      </c>
      <c r="D43" s="9" t="s">
        <v>64</v>
      </c>
      <c r="E43" s="9" t="s">
        <v>33</v>
      </c>
      <c r="F43" s="9" t="s">
        <v>39</v>
      </c>
      <c r="G43" s="10">
        <v>11700</v>
      </c>
      <c r="H43" s="18">
        <v>0</v>
      </c>
      <c r="I43" s="21">
        <f t="shared" si="0"/>
        <v>0</v>
      </c>
    </row>
    <row r="44" spans="1:9" ht="22.5" outlineLevel="1" x14ac:dyDescent="0.2">
      <c r="A44" s="11" t="s">
        <v>65</v>
      </c>
      <c r="B44" s="12" t="s">
        <v>7</v>
      </c>
      <c r="C44" s="12" t="s">
        <v>63</v>
      </c>
      <c r="D44" s="12"/>
      <c r="E44" s="12"/>
      <c r="F44" s="12"/>
      <c r="G44" s="13">
        <v>151600</v>
      </c>
      <c r="H44" s="19">
        <v>65716.679999999993</v>
      </c>
      <c r="I44" s="21">
        <f t="shared" si="0"/>
        <v>43.348733509234819</v>
      </c>
    </row>
    <row r="45" spans="1:9" outlineLevel="2" x14ac:dyDescent="0.2">
      <c r="A45" s="8" t="s">
        <v>23</v>
      </c>
      <c r="B45" s="9" t="s">
        <v>7</v>
      </c>
      <c r="C45" s="9" t="s">
        <v>66</v>
      </c>
      <c r="D45" s="9" t="s">
        <v>67</v>
      </c>
      <c r="E45" s="9" t="s">
        <v>33</v>
      </c>
      <c r="F45" s="9" t="s">
        <v>24</v>
      </c>
      <c r="G45" s="10">
        <v>100000</v>
      </c>
      <c r="H45" s="18">
        <v>0</v>
      </c>
      <c r="I45" s="21">
        <f t="shared" si="0"/>
        <v>0</v>
      </c>
    </row>
    <row r="46" spans="1:9" ht="22.5" outlineLevel="2" x14ac:dyDescent="0.2">
      <c r="A46" s="8" t="s">
        <v>30</v>
      </c>
      <c r="B46" s="9" t="s">
        <v>7</v>
      </c>
      <c r="C46" s="9" t="s">
        <v>66</v>
      </c>
      <c r="D46" s="9" t="s">
        <v>67</v>
      </c>
      <c r="E46" s="9" t="s">
        <v>33</v>
      </c>
      <c r="F46" s="9" t="s">
        <v>31</v>
      </c>
      <c r="G46" s="10">
        <v>72450</v>
      </c>
      <c r="H46" s="18">
        <v>72450</v>
      </c>
      <c r="I46" s="21">
        <f t="shared" si="0"/>
        <v>100</v>
      </c>
    </row>
    <row r="47" spans="1:9" ht="22.5" outlineLevel="2" x14ac:dyDescent="0.2">
      <c r="A47" s="8" t="s">
        <v>36</v>
      </c>
      <c r="B47" s="9" t="s">
        <v>7</v>
      </c>
      <c r="C47" s="9" t="s">
        <v>66</v>
      </c>
      <c r="D47" s="9" t="s">
        <v>67</v>
      </c>
      <c r="E47" s="9" t="s">
        <v>33</v>
      </c>
      <c r="F47" s="9" t="s">
        <v>37</v>
      </c>
      <c r="G47" s="10">
        <v>31050</v>
      </c>
      <c r="H47" s="18">
        <v>0</v>
      </c>
      <c r="I47" s="21">
        <f t="shared" si="0"/>
        <v>0</v>
      </c>
    </row>
    <row r="48" spans="1:9" ht="22.5" outlineLevel="2" x14ac:dyDescent="0.2">
      <c r="A48" s="8" t="s">
        <v>38</v>
      </c>
      <c r="B48" s="9" t="s">
        <v>7</v>
      </c>
      <c r="C48" s="9" t="s">
        <v>66</v>
      </c>
      <c r="D48" s="9" t="s">
        <v>67</v>
      </c>
      <c r="E48" s="9" t="s">
        <v>33</v>
      </c>
      <c r="F48" s="9" t="s">
        <v>39</v>
      </c>
      <c r="G48" s="10">
        <v>200000</v>
      </c>
      <c r="H48" s="18">
        <v>0</v>
      </c>
      <c r="I48" s="21">
        <f t="shared" si="0"/>
        <v>0</v>
      </c>
    </row>
    <row r="49" spans="1:9" ht="56.25" outlineLevel="1" x14ac:dyDescent="0.2">
      <c r="A49" s="11" t="s">
        <v>68</v>
      </c>
      <c r="B49" s="12" t="s">
        <v>7</v>
      </c>
      <c r="C49" s="12" t="s">
        <v>66</v>
      </c>
      <c r="D49" s="12"/>
      <c r="E49" s="12"/>
      <c r="F49" s="12"/>
      <c r="G49" s="13">
        <v>403500</v>
      </c>
      <c r="H49" s="19">
        <v>72450</v>
      </c>
      <c r="I49" s="21">
        <f t="shared" si="0"/>
        <v>17.955390334572492</v>
      </c>
    </row>
    <row r="50" spans="1:9" outlineLevel="2" x14ac:dyDescent="0.2">
      <c r="A50" s="8" t="s">
        <v>23</v>
      </c>
      <c r="B50" s="9" t="s">
        <v>7</v>
      </c>
      <c r="C50" s="9" t="s">
        <v>69</v>
      </c>
      <c r="D50" s="9" t="s">
        <v>70</v>
      </c>
      <c r="E50" s="9" t="s">
        <v>33</v>
      </c>
      <c r="F50" s="9" t="s">
        <v>24</v>
      </c>
      <c r="G50" s="10">
        <v>5000</v>
      </c>
      <c r="H50" s="18">
        <v>0</v>
      </c>
      <c r="I50" s="21">
        <f t="shared" si="0"/>
        <v>0</v>
      </c>
    </row>
    <row r="51" spans="1:9" ht="22.5" outlineLevel="2" x14ac:dyDescent="0.2">
      <c r="A51" s="8" t="s">
        <v>38</v>
      </c>
      <c r="B51" s="9" t="s">
        <v>7</v>
      </c>
      <c r="C51" s="9" t="s">
        <v>69</v>
      </c>
      <c r="D51" s="9" t="s">
        <v>70</v>
      </c>
      <c r="E51" s="9" t="s">
        <v>33</v>
      </c>
      <c r="F51" s="9" t="s">
        <v>39</v>
      </c>
      <c r="G51" s="10">
        <v>3000</v>
      </c>
      <c r="H51" s="18">
        <v>0</v>
      </c>
      <c r="I51" s="21">
        <f t="shared" si="0"/>
        <v>0</v>
      </c>
    </row>
    <row r="52" spans="1:9" ht="45" outlineLevel="1" x14ac:dyDescent="0.2">
      <c r="A52" s="11" t="s">
        <v>71</v>
      </c>
      <c r="B52" s="12" t="s">
        <v>7</v>
      </c>
      <c r="C52" s="12" t="s">
        <v>69</v>
      </c>
      <c r="D52" s="12"/>
      <c r="E52" s="12"/>
      <c r="F52" s="12"/>
      <c r="G52" s="13">
        <v>8000</v>
      </c>
      <c r="H52" s="19">
        <v>0</v>
      </c>
      <c r="I52" s="21">
        <f t="shared" si="0"/>
        <v>0</v>
      </c>
    </row>
    <row r="53" spans="1:9" ht="22.5" outlineLevel="2" x14ac:dyDescent="0.2">
      <c r="A53" s="8" t="s">
        <v>28</v>
      </c>
      <c r="B53" s="9" t="s">
        <v>7</v>
      </c>
      <c r="C53" s="9" t="s">
        <v>72</v>
      </c>
      <c r="D53" s="9" t="s">
        <v>73</v>
      </c>
      <c r="E53" s="9" t="s">
        <v>33</v>
      </c>
      <c r="F53" s="9" t="s">
        <v>29</v>
      </c>
      <c r="G53" s="10">
        <v>1916901.81</v>
      </c>
      <c r="H53" s="18">
        <v>150604</v>
      </c>
      <c r="I53" s="21">
        <f t="shared" si="0"/>
        <v>7.8566361205533006</v>
      </c>
    </row>
    <row r="54" spans="1:9" outlineLevel="2" x14ac:dyDescent="0.2">
      <c r="A54" s="8" t="s">
        <v>23</v>
      </c>
      <c r="B54" s="9" t="s">
        <v>7</v>
      </c>
      <c r="C54" s="9" t="s">
        <v>72</v>
      </c>
      <c r="D54" s="9" t="s">
        <v>73</v>
      </c>
      <c r="E54" s="9" t="s">
        <v>33</v>
      </c>
      <c r="F54" s="9" t="s">
        <v>24</v>
      </c>
      <c r="G54" s="10">
        <v>93000</v>
      </c>
      <c r="H54" s="18">
        <v>0</v>
      </c>
      <c r="I54" s="21">
        <f t="shared" si="0"/>
        <v>0</v>
      </c>
    </row>
    <row r="55" spans="1:9" ht="22.5" outlineLevel="2" x14ac:dyDescent="0.2">
      <c r="A55" s="8" t="s">
        <v>28</v>
      </c>
      <c r="B55" s="9" t="s">
        <v>7</v>
      </c>
      <c r="C55" s="9" t="s">
        <v>72</v>
      </c>
      <c r="D55" s="9" t="s">
        <v>74</v>
      </c>
      <c r="E55" s="9" t="s">
        <v>33</v>
      </c>
      <c r="F55" s="9" t="s">
        <v>29</v>
      </c>
      <c r="G55" s="10">
        <v>30000</v>
      </c>
      <c r="H55" s="18">
        <v>0</v>
      </c>
      <c r="I55" s="21">
        <f t="shared" si="0"/>
        <v>0</v>
      </c>
    </row>
    <row r="56" spans="1:9" outlineLevel="2" x14ac:dyDescent="0.2">
      <c r="A56" s="8" t="s">
        <v>23</v>
      </c>
      <c r="B56" s="9" t="s">
        <v>7</v>
      </c>
      <c r="C56" s="9" t="s">
        <v>72</v>
      </c>
      <c r="D56" s="9" t="s">
        <v>74</v>
      </c>
      <c r="E56" s="9" t="s">
        <v>33</v>
      </c>
      <c r="F56" s="9" t="s">
        <v>24</v>
      </c>
      <c r="G56" s="10">
        <v>11000</v>
      </c>
      <c r="H56" s="18">
        <v>3600.88</v>
      </c>
      <c r="I56" s="21">
        <f t="shared" si="0"/>
        <v>32.735272727272729</v>
      </c>
    </row>
    <row r="57" spans="1:9" outlineLevel="2" x14ac:dyDescent="0.2">
      <c r="A57" s="8" t="s">
        <v>40</v>
      </c>
      <c r="B57" s="9" t="s">
        <v>7</v>
      </c>
      <c r="C57" s="9" t="s">
        <v>72</v>
      </c>
      <c r="D57" s="9" t="s">
        <v>74</v>
      </c>
      <c r="E57" s="9" t="s">
        <v>41</v>
      </c>
      <c r="F57" s="9" t="s">
        <v>42</v>
      </c>
      <c r="G57" s="10">
        <v>120000</v>
      </c>
      <c r="H57" s="18">
        <v>59213.4</v>
      </c>
      <c r="I57" s="21">
        <f t="shared" si="0"/>
        <v>49.344500000000004</v>
      </c>
    </row>
    <row r="58" spans="1:9" ht="22.5" outlineLevel="1" x14ac:dyDescent="0.2">
      <c r="A58" s="11" t="s">
        <v>75</v>
      </c>
      <c r="B58" s="12" t="s">
        <v>7</v>
      </c>
      <c r="C58" s="12" t="s">
        <v>72</v>
      </c>
      <c r="D58" s="12"/>
      <c r="E58" s="12"/>
      <c r="F58" s="12"/>
      <c r="G58" s="13">
        <v>2170901.81</v>
      </c>
      <c r="H58" s="19">
        <v>213418.28</v>
      </c>
      <c r="I58" s="21">
        <f t="shared" si="0"/>
        <v>9.8308582643818418</v>
      </c>
    </row>
    <row r="59" spans="1:9" outlineLevel="2" x14ac:dyDescent="0.2">
      <c r="A59" s="8" t="s">
        <v>23</v>
      </c>
      <c r="B59" s="9" t="s">
        <v>7</v>
      </c>
      <c r="C59" s="9" t="s">
        <v>76</v>
      </c>
      <c r="D59" s="9" t="s">
        <v>77</v>
      </c>
      <c r="E59" s="9" t="s">
        <v>33</v>
      </c>
      <c r="F59" s="9" t="s">
        <v>24</v>
      </c>
      <c r="G59" s="10">
        <v>20000</v>
      </c>
      <c r="H59" s="18">
        <v>18710.8</v>
      </c>
      <c r="I59" s="21">
        <f t="shared" si="0"/>
        <v>93.553999999999988</v>
      </c>
    </row>
    <row r="60" spans="1:9" ht="22.5" outlineLevel="2" x14ac:dyDescent="0.2">
      <c r="A60" s="8" t="s">
        <v>28</v>
      </c>
      <c r="B60" s="9" t="s">
        <v>7</v>
      </c>
      <c r="C60" s="9" t="s">
        <v>76</v>
      </c>
      <c r="D60" s="9" t="s">
        <v>78</v>
      </c>
      <c r="E60" s="9" t="s">
        <v>33</v>
      </c>
      <c r="F60" s="9" t="s">
        <v>29</v>
      </c>
      <c r="G60" s="10">
        <v>202025</v>
      </c>
      <c r="H60" s="18">
        <v>0</v>
      </c>
      <c r="I60" s="21">
        <f t="shared" si="0"/>
        <v>0</v>
      </c>
    </row>
    <row r="61" spans="1:9" ht="22.5" outlineLevel="2" x14ac:dyDescent="0.2">
      <c r="A61" s="8" t="s">
        <v>28</v>
      </c>
      <c r="B61" s="9" t="s">
        <v>7</v>
      </c>
      <c r="C61" s="9" t="s">
        <v>76</v>
      </c>
      <c r="D61" s="9" t="s">
        <v>79</v>
      </c>
      <c r="E61" s="9" t="s">
        <v>33</v>
      </c>
      <c r="F61" s="9" t="s">
        <v>29</v>
      </c>
      <c r="G61" s="10">
        <v>130806.5</v>
      </c>
      <c r="H61" s="18">
        <v>130806.5</v>
      </c>
      <c r="I61" s="21">
        <f t="shared" si="0"/>
        <v>100</v>
      </c>
    </row>
    <row r="62" spans="1:9" outlineLevel="2" x14ac:dyDescent="0.2">
      <c r="A62" s="8" t="s">
        <v>23</v>
      </c>
      <c r="B62" s="9" t="s">
        <v>7</v>
      </c>
      <c r="C62" s="9" t="s">
        <v>76</v>
      </c>
      <c r="D62" s="9" t="s">
        <v>79</v>
      </c>
      <c r="E62" s="9" t="s">
        <v>33</v>
      </c>
      <c r="F62" s="9" t="s">
        <v>24</v>
      </c>
      <c r="G62" s="10">
        <v>353000</v>
      </c>
      <c r="H62" s="18">
        <v>0</v>
      </c>
      <c r="I62" s="21">
        <f t="shared" si="0"/>
        <v>0</v>
      </c>
    </row>
    <row r="63" spans="1:9" ht="22.5" outlineLevel="2" x14ac:dyDescent="0.2">
      <c r="A63" s="8" t="s">
        <v>30</v>
      </c>
      <c r="B63" s="9" t="s">
        <v>7</v>
      </c>
      <c r="C63" s="9" t="s">
        <v>76</v>
      </c>
      <c r="D63" s="9" t="s">
        <v>79</v>
      </c>
      <c r="E63" s="9" t="s">
        <v>33</v>
      </c>
      <c r="F63" s="9" t="s">
        <v>31</v>
      </c>
      <c r="G63" s="10">
        <v>69193.5</v>
      </c>
      <c r="H63" s="18">
        <v>0</v>
      </c>
      <c r="I63" s="21">
        <f t="shared" si="0"/>
        <v>0</v>
      </c>
    </row>
    <row r="64" spans="1:9" outlineLevel="2" x14ac:dyDescent="0.2">
      <c r="A64" s="8" t="s">
        <v>40</v>
      </c>
      <c r="B64" s="9" t="s">
        <v>7</v>
      </c>
      <c r="C64" s="9" t="s">
        <v>76</v>
      </c>
      <c r="D64" s="9" t="s">
        <v>79</v>
      </c>
      <c r="E64" s="9" t="s">
        <v>41</v>
      </c>
      <c r="F64" s="9" t="s">
        <v>42</v>
      </c>
      <c r="G64" s="10">
        <v>60000</v>
      </c>
      <c r="H64" s="18">
        <v>1695.97</v>
      </c>
      <c r="I64" s="21">
        <f t="shared" si="0"/>
        <v>2.8266166666666668</v>
      </c>
    </row>
    <row r="65" spans="1:9" ht="22.5" outlineLevel="2" x14ac:dyDescent="0.2">
      <c r="A65" s="8" t="s">
        <v>28</v>
      </c>
      <c r="B65" s="9" t="s">
        <v>7</v>
      </c>
      <c r="C65" s="9" t="s">
        <v>76</v>
      </c>
      <c r="D65" s="9" t="s">
        <v>80</v>
      </c>
      <c r="E65" s="9" t="s">
        <v>33</v>
      </c>
      <c r="F65" s="9" t="s">
        <v>29</v>
      </c>
      <c r="G65" s="10">
        <v>30000</v>
      </c>
      <c r="H65" s="18">
        <v>0</v>
      </c>
      <c r="I65" s="21">
        <f t="shared" si="0"/>
        <v>0</v>
      </c>
    </row>
    <row r="66" spans="1:9" outlineLevel="1" x14ac:dyDescent="0.2">
      <c r="A66" s="11" t="s">
        <v>81</v>
      </c>
      <c r="B66" s="12" t="s">
        <v>7</v>
      </c>
      <c r="C66" s="12" t="s">
        <v>76</v>
      </c>
      <c r="D66" s="12"/>
      <c r="E66" s="12"/>
      <c r="F66" s="12"/>
      <c r="G66" s="13">
        <v>865025</v>
      </c>
      <c r="H66" s="19">
        <v>151213.26999999999</v>
      </c>
      <c r="I66" s="21">
        <f t="shared" si="0"/>
        <v>17.480797664807373</v>
      </c>
    </row>
    <row r="67" spans="1:9" outlineLevel="2" x14ac:dyDescent="0.2">
      <c r="A67" s="8" t="s">
        <v>23</v>
      </c>
      <c r="B67" s="9" t="s">
        <v>7</v>
      </c>
      <c r="C67" s="9" t="s">
        <v>82</v>
      </c>
      <c r="D67" s="9" t="s">
        <v>83</v>
      </c>
      <c r="E67" s="9" t="s">
        <v>33</v>
      </c>
      <c r="F67" s="9" t="s">
        <v>24</v>
      </c>
      <c r="G67" s="10">
        <v>7600</v>
      </c>
      <c r="H67" s="18">
        <v>0</v>
      </c>
      <c r="I67" s="21">
        <f t="shared" si="0"/>
        <v>0</v>
      </c>
    </row>
    <row r="68" spans="1:9" ht="22.5" outlineLevel="2" x14ac:dyDescent="0.2">
      <c r="A68" s="8" t="s">
        <v>38</v>
      </c>
      <c r="B68" s="9" t="s">
        <v>7</v>
      </c>
      <c r="C68" s="9" t="s">
        <v>82</v>
      </c>
      <c r="D68" s="9" t="s">
        <v>83</v>
      </c>
      <c r="E68" s="9" t="s">
        <v>33</v>
      </c>
      <c r="F68" s="9" t="s">
        <v>39</v>
      </c>
      <c r="G68" s="10">
        <v>3750</v>
      </c>
      <c r="H68" s="18">
        <v>0</v>
      </c>
      <c r="I68" s="21">
        <f t="shared" si="0"/>
        <v>0</v>
      </c>
    </row>
    <row r="69" spans="1:9" ht="22.5" outlineLevel="2" x14ac:dyDescent="0.2">
      <c r="A69" s="8" t="s">
        <v>28</v>
      </c>
      <c r="B69" s="9" t="s">
        <v>7</v>
      </c>
      <c r="C69" s="9" t="s">
        <v>82</v>
      </c>
      <c r="D69" s="9" t="s">
        <v>84</v>
      </c>
      <c r="E69" s="9" t="s">
        <v>33</v>
      </c>
      <c r="F69" s="9" t="s">
        <v>29</v>
      </c>
      <c r="G69" s="10">
        <v>202025</v>
      </c>
      <c r="H69" s="18">
        <v>0</v>
      </c>
      <c r="I69" s="21">
        <f t="shared" si="0"/>
        <v>0</v>
      </c>
    </row>
    <row r="70" spans="1:9" ht="22.5" outlineLevel="2" x14ac:dyDescent="0.2">
      <c r="A70" s="8" t="s">
        <v>28</v>
      </c>
      <c r="B70" s="9" t="s">
        <v>7</v>
      </c>
      <c r="C70" s="9" t="s">
        <v>82</v>
      </c>
      <c r="D70" s="9" t="s">
        <v>85</v>
      </c>
      <c r="E70" s="9" t="s">
        <v>33</v>
      </c>
      <c r="F70" s="9" t="s">
        <v>29</v>
      </c>
      <c r="G70" s="10">
        <v>13000</v>
      </c>
      <c r="H70" s="18">
        <v>12710</v>
      </c>
      <c r="I70" s="21">
        <f t="shared" si="0"/>
        <v>97.769230769230759</v>
      </c>
    </row>
    <row r="71" spans="1:9" ht="22.5" outlineLevel="2" x14ac:dyDescent="0.2">
      <c r="A71" s="8" t="s">
        <v>28</v>
      </c>
      <c r="B71" s="9" t="s">
        <v>7</v>
      </c>
      <c r="C71" s="9" t="s">
        <v>82</v>
      </c>
      <c r="D71" s="9" t="s">
        <v>86</v>
      </c>
      <c r="E71" s="9" t="s">
        <v>33</v>
      </c>
      <c r="F71" s="9" t="s">
        <v>29</v>
      </c>
      <c r="G71" s="10">
        <v>55000</v>
      </c>
      <c r="H71" s="18">
        <v>0</v>
      </c>
      <c r="I71" s="21">
        <f t="shared" si="0"/>
        <v>0</v>
      </c>
    </row>
    <row r="72" spans="1:9" outlineLevel="1" x14ac:dyDescent="0.2">
      <c r="A72" s="11" t="s">
        <v>87</v>
      </c>
      <c r="B72" s="12" t="s">
        <v>7</v>
      </c>
      <c r="C72" s="12" t="s">
        <v>82</v>
      </c>
      <c r="D72" s="12"/>
      <c r="E72" s="12"/>
      <c r="F72" s="12"/>
      <c r="G72" s="13">
        <v>281375</v>
      </c>
      <c r="H72" s="19">
        <v>12710</v>
      </c>
      <c r="I72" s="21">
        <f t="shared" si="0"/>
        <v>4.5171035095513101</v>
      </c>
    </row>
    <row r="73" spans="1:9" outlineLevel="2" x14ac:dyDescent="0.2">
      <c r="A73" s="8" t="s">
        <v>23</v>
      </c>
      <c r="B73" s="9" t="s">
        <v>7</v>
      </c>
      <c r="C73" s="9" t="s">
        <v>88</v>
      </c>
      <c r="D73" s="9" t="s">
        <v>89</v>
      </c>
      <c r="E73" s="9" t="s">
        <v>33</v>
      </c>
      <c r="F73" s="9" t="s">
        <v>24</v>
      </c>
      <c r="G73" s="10">
        <v>106000</v>
      </c>
      <c r="H73" s="18">
        <v>0</v>
      </c>
      <c r="I73" s="21">
        <f t="shared" si="0"/>
        <v>0</v>
      </c>
    </row>
    <row r="74" spans="1:9" ht="22.5" outlineLevel="2" x14ac:dyDescent="0.2">
      <c r="A74" s="8" t="s">
        <v>30</v>
      </c>
      <c r="B74" s="9" t="s">
        <v>7</v>
      </c>
      <c r="C74" s="9" t="s">
        <v>88</v>
      </c>
      <c r="D74" s="9" t="s">
        <v>89</v>
      </c>
      <c r="E74" s="9" t="s">
        <v>33</v>
      </c>
      <c r="F74" s="9" t="s">
        <v>31</v>
      </c>
      <c r="G74" s="10">
        <v>448000</v>
      </c>
      <c r="H74" s="18">
        <v>448000</v>
      </c>
      <c r="I74" s="21">
        <f t="shared" si="0"/>
        <v>100</v>
      </c>
    </row>
    <row r="75" spans="1:9" ht="22.5" outlineLevel="1" x14ac:dyDescent="0.2">
      <c r="A75" s="11" t="s">
        <v>90</v>
      </c>
      <c r="B75" s="12" t="s">
        <v>7</v>
      </c>
      <c r="C75" s="12" t="s">
        <v>88</v>
      </c>
      <c r="D75" s="12"/>
      <c r="E75" s="12"/>
      <c r="F75" s="12"/>
      <c r="G75" s="13">
        <v>554000</v>
      </c>
      <c r="H75" s="19">
        <v>448000</v>
      </c>
      <c r="I75" s="21">
        <f t="shared" si="0"/>
        <v>80.866425992779781</v>
      </c>
    </row>
    <row r="76" spans="1:9" outlineLevel="2" x14ac:dyDescent="0.2">
      <c r="A76" s="8" t="s">
        <v>6</v>
      </c>
      <c r="B76" s="9" t="s">
        <v>7</v>
      </c>
      <c r="C76" s="9" t="s">
        <v>91</v>
      </c>
      <c r="D76" s="9" t="s">
        <v>92</v>
      </c>
      <c r="E76" s="9" t="s">
        <v>93</v>
      </c>
      <c r="F76" s="9" t="s">
        <v>11</v>
      </c>
      <c r="G76" s="10">
        <v>1315467</v>
      </c>
      <c r="H76" s="18">
        <v>582261.02</v>
      </c>
      <c r="I76" s="21">
        <f t="shared" ref="I76:I117" si="1">H76/G76*100</f>
        <v>44.262685418942475</v>
      </c>
    </row>
    <row r="77" spans="1:9" ht="33.75" outlineLevel="2" x14ac:dyDescent="0.2">
      <c r="A77" s="8" t="s">
        <v>18</v>
      </c>
      <c r="B77" s="9" t="s">
        <v>7</v>
      </c>
      <c r="C77" s="9" t="s">
        <v>91</v>
      </c>
      <c r="D77" s="9" t="s">
        <v>92</v>
      </c>
      <c r="E77" s="9" t="s">
        <v>93</v>
      </c>
      <c r="F77" s="9" t="s">
        <v>19</v>
      </c>
      <c r="G77" s="10">
        <v>12000</v>
      </c>
      <c r="H77" s="18">
        <v>3230.79</v>
      </c>
      <c r="I77" s="21">
        <f t="shared" si="1"/>
        <v>26.923249999999999</v>
      </c>
    </row>
    <row r="78" spans="1:9" ht="22.5" outlineLevel="2" x14ac:dyDescent="0.2">
      <c r="A78" s="8" t="s">
        <v>20</v>
      </c>
      <c r="B78" s="9" t="s">
        <v>7</v>
      </c>
      <c r="C78" s="9" t="s">
        <v>91</v>
      </c>
      <c r="D78" s="9" t="s">
        <v>92</v>
      </c>
      <c r="E78" s="9" t="s">
        <v>94</v>
      </c>
      <c r="F78" s="9" t="s">
        <v>22</v>
      </c>
      <c r="G78" s="10">
        <v>14000</v>
      </c>
      <c r="H78" s="18">
        <v>0</v>
      </c>
      <c r="I78" s="21">
        <f t="shared" si="1"/>
        <v>0</v>
      </c>
    </row>
    <row r="79" spans="1:9" outlineLevel="2" x14ac:dyDescent="0.2">
      <c r="A79" s="8" t="s">
        <v>23</v>
      </c>
      <c r="B79" s="9" t="s">
        <v>7</v>
      </c>
      <c r="C79" s="9" t="s">
        <v>91</v>
      </c>
      <c r="D79" s="9" t="s">
        <v>92</v>
      </c>
      <c r="E79" s="9" t="s">
        <v>94</v>
      </c>
      <c r="F79" s="9" t="s">
        <v>24</v>
      </c>
      <c r="G79" s="10">
        <v>4000</v>
      </c>
      <c r="H79" s="18">
        <v>0</v>
      </c>
      <c r="I79" s="21">
        <f t="shared" si="1"/>
        <v>0</v>
      </c>
    </row>
    <row r="80" spans="1:9" ht="22.5" outlineLevel="2" x14ac:dyDescent="0.2">
      <c r="A80" s="8" t="s">
        <v>12</v>
      </c>
      <c r="B80" s="9" t="s">
        <v>7</v>
      </c>
      <c r="C80" s="9" t="s">
        <v>91</v>
      </c>
      <c r="D80" s="9" t="s">
        <v>92</v>
      </c>
      <c r="E80" s="9" t="s">
        <v>95</v>
      </c>
      <c r="F80" s="9" t="s">
        <v>14</v>
      </c>
      <c r="G80" s="10">
        <v>403775</v>
      </c>
      <c r="H80" s="18">
        <v>166782.85</v>
      </c>
      <c r="I80" s="21">
        <f t="shared" si="1"/>
        <v>41.305888180298432</v>
      </c>
    </row>
    <row r="81" spans="1:9" outlineLevel="2" x14ac:dyDescent="0.2">
      <c r="A81" s="8" t="s">
        <v>25</v>
      </c>
      <c r="B81" s="9" t="s">
        <v>7</v>
      </c>
      <c r="C81" s="9" t="s">
        <v>91</v>
      </c>
      <c r="D81" s="9" t="s">
        <v>92</v>
      </c>
      <c r="E81" s="9" t="s">
        <v>26</v>
      </c>
      <c r="F81" s="9" t="s">
        <v>27</v>
      </c>
      <c r="G81" s="10">
        <v>17089</v>
      </c>
      <c r="H81" s="18">
        <v>4028.46</v>
      </c>
      <c r="I81" s="21">
        <f t="shared" si="1"/>
        <v>23.57340979577506</v>
      </c>
    </row>
    <row r="82" spans="1:9" ht="22.5" outlineLevel="2" x14ac:dyDescent="0.2">
      <c r="A82" s="8" t="s">
        <v>28</v>
      </c>
      <c r="B82" s="9" t="s">
        <v>7</v>
      </c>
      <c r="C82" s="9" t="s">
        <v>91</v>
      </c>
      <c r="D82" s="9" t="s">
        <v>92</v>
      </c>
      <c r="E82" s="9" t="s">
        <v>26</v>
      </c>
      <c r="F82" s="9" t="s">
        <v>29</v>
      </c>
      <c r="G82" s="10">
        <v>2380</v>
      </c>
      <c r="H82" s="18">
        <v>0</v>
      </c>
      <c r="I82" s="21">
        <f t="shared" si="1"/>
        <v>0</v>
      </c>
    </row>
    <row r="83" spans="1:9" outlineLevel="2" x14ac:dyDescent="0.2">
      <c r="A83" s="8" t="s">
        <v>23</v>
      </c>
      <c r="B83" s="9" t="s">
        <v>7</v>
      </c>
      <c r="C83" s="9" t="s">
        <v>91</v>
      </c>
      <c r="D83" s="9" t="s">
        <v>92</v>
      </c>
      <c r="E83" s="9" t="s">
        <v>26</v>
      </c>
      <c r="F83" s="9" t="s">
        <v>24</v>
      </c>
      <c r="G83" s="10">
        <v>3500</v>
      </c>
      <c r="H83" s="18">
        <v>3500</v>
      </c>
      <c r="I83" s="21">
        <f t="shared" si="1"/>
        <v>100</v>
      </c>
    </row>
    <row r="84" spans="1:9" ht="22.5" outlineLevel="2" x14ac:dyDescent="0.2">
      <c r="A84" s="8" t="s">
        <v>30</v>
      </c>
      <c r="B84" s="9" t="s">
        <v>7</v>
      </c>
      <c r="C84" s="9" t="s">
        <v>91</v>
      </c>
      <c r="D84" s="9" t="s">
        <v>92</v>
      </c>
      <c r="E84" s="9" t="s">
        <v>26</v>
      </c>
      <c r="F84" s="9" t="s">
        <v>31</v>
      </c>
      <c r="G84" s="10">
        <v>2820</v>
      </c>
      <c r="H84" s="18">
        <v>2820</v>
      </c>
      <c r="I84" s="21">
        <f t="shared" si="1"/>
        <v>100</v>
      </c>
    </row>
    <row r="85" spans="1:9" ht="22.5" outlineLevel="2" x14ac:dyDescent="0.2">
      <c r="A85" s="8" t="s">
        <v>38</v>
      </c>
      <c r="B85" s="9" t="s">
        <v>7</v>
      </c>
      <c r="C85" s="9" t="s">
        <v>91</v>
      </c>
      <c r="D85" s="9" t="s">
        <v>92</v>
      </c>
      <c r="E85" s="9" t="s">
        <v>26</v>
      </c>
      <c r="F85" s="9" t="s">
        <v>39</v>
      </c>
      <c r="G85" s="10">
        <v>22393</v>
      </c>
      <c r="H85" s="18">
        <v>8211</v>
      </c>
      <c r="I85" s="21">
        <f t="shared" si="1"/>
        <v>36.667708658955924</v>
      </c>
    </row>
    <row r="86" spans="1:9" ht="22.5" outlineLevel="2" x14ac:dyDescent="0.2">
      <c r="A86" s="8" t="s">
        <v>28</v>
      </c>
      <c r="B86" s="9" t="s">
        <v>7</v>
      </c>
      <c r="C86" s="9" t="s">
        <v>91</v>
      </c>
      <c r="D86" s="9" t="s">
        <v>92</v>
      </c>
      <c r="E86" s="9" t="s">
        <v>33</v>
      </c>
      <c r="F86" s="9" t="s">
        <v>29</v>
      </c>
      <c r="G86" s="10">
        <v>32000</v>
      </c>
      <c r="H86" s="18">
        <v>1500</v>
      </c>
      <c r="I86" s="21">
        <f t="shared" si="1"/>
        <v>4.6875</v>
      </c>
    </row>
    <row r="87" spans="1:9" outlineLevel="2" x14ac:dyDescent="0.2">
      <c r="A87" s="8" t="s">
        <v>23</v>
      </c>
      <c r="B87" s="9" t="s">
        <v>7</v>
      </c>
      <c r="C87" s="9" t="s">
        <v>91</v>
      </c>
      <c r="D87" s="9" t="s">
        <v>92</v>
      </c>
      <c r="E87" s="9" t="s">
        <v>33</v>
      </c>
      <c r="F87" s="9" t="s">
        <v>24</v>
      </c>
      <c r="G87" s="10">
        <v>184500</v>
      </c>
      <c r="H87" s="18">
        <v>62900</v>
      </c>
      <c r="I87" s="21">
        <f t="shared" si="1"/>
        <v>34.092140921409211</v>
      </c>
    </row>
    <row r="88" spans="1:9" ht="22.5" outlineLevel="2" x14ac:dyDescent="0.2">
      <c r="A88" s="8" t="s">
        <v>30</v>
      </c>
      <c r="B88" s="9" t="s">
        <v>7</v>
      </c>
      <c r="C88" s="9" t="s">
        <v>91</v>
      </c>
      <c r="D88" s="9" t="s">
        <v>92</v>
      </c>
      <c r="E88" s="9" t="s">
        <v>33</v>
      </c>
      <c r="F88" s="9" t="s">
        <v>31</v>
      </c>
      <c r="G88" s="10">
        <v>474001</v>
      </c>
      <c r="H88" s="18">
        <v>410337</v>
      </c>
      <c r="I88" s="21">
        <f t="shared" si="1"/>
        <v>86.568804707163054</v>
      </c>
    </row>
    <row r="89" spans="1:9" ht="22.5" outlineLevel="2" x14ac:dyDescent="0.2">
      <c r="A89" s="8" t="s">
        <v>38</v>
      </c>
      <c r="B89" s="9" t="s">
        <v>7</v>
      </c>
      <c r="C89" s="9" t="s">
        <v>91</v>
      </c>
      <c r="D89" s="9" t="s">
        <v>92</v>
      </c>
      <c r="E89" s="9" t="s">
        <v>33</v>
      </c>
      <c r="F89" s="9" t="s">
        <v>39</v>
      </c>
      <c r="G89" s="10">
        <v>31000</v>
      </c>
      <c r="H89" s="18">
        <v>837</v>
      </c>
      <c r="I89" s="21">
        <f t="shared" si="1"/>
        <v>2.7</v>
      </c>
    </row>
    <row r="90" spans="1:9" outlineLevel="2" x14ac:dyDescent="0.2">
      <c r="A90" s="8" t="s">
        <v>40</v>
      </c>
      <c r="B90" s="9" t="s">
        <v>7</v>
      </c>
      <c r="C90" s="9" t="s">
        <v>91</v>
      </c>
      <c r="D90" s="9" t="s">
        <v>92</v>
      </c>
      <c r="E90" s="9" t="s">
        <v>41</v>
      </c>
      <c r="F90" s="9" t="s">
        <v>42</v>
      </c>
      <c r="G90" s="10">
        <v>200000</v>
      </c>
      <c r="H90" s="18">
        <v>145078.07999999999</v>
      </c>
      <c r="I90" s="21">
        <f t="shared" si="1"/>
        <v>72.53904</v>
      </c>
    </row>
    <row r="91" spans="1:9" outlineLevel="2" x14ac:dyDescent="0.2">
      <c r="A91" s="8" t="s">
        <v>6</v>
      </c>
      <c r="B91" s="9" t="s">
        <v>7</v>
      </c>
      <c r="C91" s="9" t="s">
        <v>91</v>
      </c>
      <c r="D91" s="9" t="s">
        <v>96</v>
      </c>
      <c r="E91" s="9" t="s">
        <v>93</v>
      </c>
      <c r="F91" s="9" t="s">
        <v>11</v>
      </c>
      <c r="G91" s="10">
        <v>350700</v>
      </c>
      <c r="H91" s="18">
        <v>195227.31</v>
      </c>
      <c r="I91" s="21">
        <f t="shared" si="1"/>
        <v>55.667895637296837</v>
      </c>
    </row>
    <row r="92" spans="1:9" ht="33.75" outlineLevel="2" x14ac:dyDescent="0.2">
      <c r="A92" s="8" t="s">
        <v>18</v>
      </c>
      <c r="B92" s="9" t="s">
        <v>7</v>
      </c>
      <c r="C92" s="9" t="s">
        <v>91</v>
      </c>
      <c r="D92" s="9" t="s">
        <v>96</v>
      </c>
      <c r="E92" s="9" t="s">
        <v>93</v>
      </c>
      <c r="F92" s="9" t="s">
        <v>19</v>
      </c>
      <c r="G92" s="10">
        <v>10000</v>
      </c>
      <c r="H92" s="18">
        <v>3117.42</v>
      </c>
      <c r="I92" s="21">
        <f t="shared" si="1"/>
        <v>31.174200000000003</v>
      </c>
    </row>
    <row r="93" spans="1:9" ht="22.5" outlineLevel="2" x14ac:dyDescent="0.2">
      <c r="A93" s="8" t="s">
        <v>12</v>
      </c>
      <c r="B93" s="9" t="s">
        <v>7</v>
      </c>
      <c r="C93" s="9" t="s">
        <v>91</v>
      </c>
      <c r="D93" s="9" t="s">
        <v>96</v>
      </c>
      <c r="E93" s="9" t="s">
        <v>95</v>
      </c>
      <c r="F93" s="9" t="s">
        <v>14</v>
      </c>
      <c r="G93" s="10">
        <v>112151</v>
      </c>
      <c r="H93" s="18">
        <v>55938.64</v>
      </c>
      <c r="I93" s="21">
        <f t="shared" si="1"/>
        <v>49.87796809658407</v>
      </c>
    </row>
    <row r="94" spans="1:9" ht="22.5" outlineLevel="2" x14ac:dyDescent="0.2">
      <c r="A94" s="8" t="s">
        <v>28</v>
      </c>
      <c r="B94" s="9" t="s">
        <v>7</v>
      </c>
      <c r="C94" s="9" t="s">
        <v>91</v>
      </c>
      <c r="D94" s="9" t="s">
        <v>96</v>
      </c>
      <c r="E94" s="9" t="s">
        <v>26</v>
      </c>
      <c r="F94" s="9" t="s">
        <v>29</v>
      </c>
      <c r="G94" s="10">
        <v>12500</v>
      </c>
      <c r="H94" s="18">
        <v>1400</v>
      </c>
      <c r="I94" s="21">
        <f t="shared" si="1"/>
        <v>11.200000000000001</v>
      </c>
    </row>
    <row r="95" spans="1:9" ht="22.5" outlineLevel="2" x14ac:dyDescent="0.2">
      <c r="A95" s="8" t="s">
        <v>28</v>
      </c>
      <c r="B95" s="9" t="s">
        <v>7</v>
      </c>
      <c r="C95" s="9" t="s">
        <v>91</v>
      </c>
      <c r="D95" s="9" t="s">
        <v>96</v>
      </c>
      <c r="E95" s="9" t="s">
        <v>33</v>
      </c>
      <c r="F95" s="9" t="s">
        <v>29</v>
      </c>
      <c r="G95" s="10">
        <v>4000</v>
      </c>
      <c r="H95" s="18">
        <v>0</v>
      </c>
      <c r="I95" s="21">
        <f t="shared" si="1"/>
        <v>0</v>
      </c>
    </row>
    <row r="96" spans="1:9" outlineLevel="2" x14ac:dyDescent="0.2">
      <c r="A96" s="8" t="s">
        <v>23</v>
      </c>
      <c r="B96" s="9" t="s">
        <v>7</v>
      </c>
      <c r="C96" s="9" t="s">
        <v>91</v>
      </c>
      <c r="D96" s="9" t="s">
        <v>96</v>
      </c>
      <c r="E96" s="9" t="s">
        <v>33</v>
      </c>
      <c r="F96" s="9" t="s">
        <v>24</v>
      </c>
      <c r="G96" s="10">
        <v>40000</v>
      </c>
      <c r="H96" s="18">
        <v>6644.13</v>
      </c>
      <c r="I96" s="21">
        <f t="shared" si="1"/>
        <v>16.610325</v>
      </c>
    </row>
    <row r="97" spans="1:9" ht="22.5" outlineLevel="2" x14ac:dyDescent="0.2">
      <c r="A97" s="8" t="s">
        <v>38</v>
      </c>
      <c r="B97" s="9" t="s">
        <v>7</v>
      </c>
      <c r="C97" s="9" t="s">
        <v>91</v>
      </c>
      <c r="D97" s="9" t="s">
        <v>96</v>
      </c>
      <c r="E97" s="9" t="s">
        <v>33</v>
      </c>
      <c r="F97" s="9" t="s">
        <v>39</v>
      </c>
      <c r="G97" s="10">
        <v>21400</v>
      </c>
      <c r="H97" s="18">
        <v>0</v>
      </c>
      <c r="I97" s="21">
        <f t="shared" si="1"/>
        <v>0</v>
      </c>
    </row>
    <row r="98" spans="1:9" outlineLevel="1" x14ac:dyDescent="0.2">
      <c r="A98" s="11" t="s">
        <v>97</v>
      </c>
      <c r="B98" s="12" t="s">
        <v>7</v>
      </c>
      <c r="C98" s="12" t="s">
        <v>91</v>
      </c>
      <c r="D98" s="12"/>
      <c r="E98" s="12"/>
      <c r="F98" s="12"/>
      <c r="G98" s="13">
        <v>3269676</v>
      </c>
      <c r="H98" s="19">
        <v>1653813.7</v>
      </c>
      <c r="I98" s="21">
        <f t="shared" si="1"/>
        <v>50.580354139064539</v>
      </c>
    </row>
    <row r="99" spans="1:9" ht="22.5" outlineLevel="2" x14ac:dyDescent="0.2">
      <c r="A99" s="8" t="s">
        <v>30</v>
      </c>
      <c r="B99" s="9" t="s">
        <v>7</v>
      </c>
      <c r="C99" s="9" t="s">
        <v>98</v>
      </c>
      <c r="D99" s="9" t="s">
        <v>99</v>
      </c>
      <c r="E99" s="9" t="s">
        <v>33</v>
      </c>
      <c r="F99" s="9" t="s">
        <v>31</v>
      </c>
      <c r="G99" s="10">
        <v>9050</v>
      </c>
      <c r="H99" s="18">
        <v>9050</v>
      </c>
      <c r="I99" s="21">
        <f t="shared" si="1"/>
        <v>100</v>
      </c>
    </row>
    <row r="100" spans="1:9" ht="22.5" outlineLevel="2" x14ac:dyDescent="0.2">
      <c r="A100" s="8" t="s">
        <v>38</v>
      </c>
      <c r="B100" s="9" t="s">
        <v>7</v>
      </c>
      <c r="C100" s="9" t="s">
        <v>98</v>
      </c>
      <c r="D100" s="9" t="s">
        <v>99</v>
      </c>
      <c r="E100" s="9" t="s">
        <v>33</v>
      </c>
      <c r="F100" s="9" t="s">
        <v>39</v>
      </c>
      <c r="G100" s="10">
        <v>5250</v>
      </c>
      <c r="H100" s="18">
        <v>1276</v>
      </c>
      <c r="I100" s="21">
        <f t="shared" si="1"/>
        <v>24.304761904761904</v>
      </c>
    </row>
    <row r="101" spans="1:9" ht="33.75" outlineLevel="2" x14ac:dyDescent="0.2">
      <c r="A101" s="8" t="s">
        <v>100</v>
      </c>
      <c r="B101" s="9" t="s">
        <v>7</v>
      </c>
      <c r="C101" s="9" t="s">
        <v>98</v>
      </c>
      <c r="D101" s="9" t="s">
        <v>99</v>
      </c>
      <c r="E101" s="9" t="s">
        <v>33</v>
      </c>
      <c r="F101" s="9" t="s">
        <v>101</v>
      </c>
      <c r="G101" s="10">
        <v>85700</v>
      </c>
      <c r="H101" s="18">
        <v>16239</v>
      </c>
      <c r="I101" s="21">
        <f t="shared" si="1"/>
        <v>18.948658109684949</v>
      </c>
    </row>
    <row r="102" spans="1:9" ht="22.5" outlineLevel="1" x14ac:dyDescent="0.2">
      <c r="A102" s="11" t="s">
        <v>102</v>
      </c>
      <c r="B102" s="12" t="s">
        <v>7</v>
      </c>
      <c r="C102" s="12" t="s">
        <v>98</v>
      </c>
      <c r="D102" s="12"/>
      <c r="E102" s="12"/>
      <c r="F102" s="12"/>
      <c r="G102" s="13">
        <v>100000</v>
      </c>
      <c r="H102" s="19">
        <v>26565</v>
      </c>
      <c r="I102" s="21">
        <f t="shared" si="1"/>
        <v>26.565000000000001</v>
      </c>
    </row>
    <row r="103" spans="1:9" ht="33.75" outlineLevel="2" x14ac:dyDescent="0.2">
      <c r="A103" s="8" t="s">
        <v>103</v>
      </c>
      <c r="B103" s="9" t="s">
        <v>7</v>
      </c>
      <c r="C103" s="9" t="s">
        <v>104</v>
      </c>
      <c r="D103" s="9" t="s">
        <v>105</v>
      </c>
      <c r="E103" s="9" t="s">
        <v>106</v>
      </c>
      <c r="F103" s="9" t="s">
        <v>107</v>
      </c>
      <c r="G103" s="10">
        <v>368218</v>
      </c>
      <c r="H103" s="18">
        <v>160956</v>
      </c>
      <c r="I103" s="21">
        <f t="shared" si="1"/>
        <v>43.712148781428397</v>
      </c>
    </row>
    <row r="104" spans="1:9" outlineLevel="1" x14ac:dyDescent="0.2">
      <c r="A104" s="11" t="s">
        <v>108</v>
      </c>
      <c r="B104" s="12" t="s">
        <v>7</v>
      </c>
      <c r="C104" s="12" t="s">
        <v>104</v>
      </c>
      <c r="D104" s="12"/>
      <c r="E104" s="12"/>
      <c r="F104" s="12"/>
      <c r="G104" s="13">
        <v>368218</v>
      </c>
      <c r="H104" s="19">
        <v>160956</v>
      </c>
      <c r="I104" s="21">
        <f t="shared" si="1"/>
        <v>43.712148781428397</v>
      </c>
    </row>
    <row r="105" spans="1:9" ht="22.5" outlineLevel="2" x14ac:dyDescent="0.2">
      <c r="A105" s="8" t="s">
        <v>30</v>
      </c>
      <c r="B105" s="9" t="s">
        <v>7</v>
      </c>
      <c r="C105" s="9" t="s">
        <v>109</v>
      </c>
      <c r="D105" s="9" t="s">
        <v>110</v>
      </c>
      <c r="E105" s="9" t="s">
        <v>33</v>
      </c>
      <c r="F105" s="9" t="s">
        <v>31</v>
      </c>
      <c r="G105" s="10">
        <v>28387.919999999998</v>
      </c>
      <c r="H105" s="18">
        <v>0</v>
      </c>
      <c r="I105" s="21">
        <f t="shared" si="1"/>
        <v>0</v>
      </c>
    </row>
    <row r="106" spans="1:9" outlineLevel="1" x14ac:dyDescent="0.2">
      <c r="A106" s="11" t="s">
        <v>111</v>
      </c>
      <c r="B106" s="12" t="s">
        <v>7</v>
      </c>
      <c r="C106" s="12" t="s">
        <v>109</v>
      </c>
      <c r="D106" s="12"/>
      <c r="E106" s="12"/>
      <c r="F106" s="12"/>
      <c r="G106" s="13">
        <v>28387.919999999998</v>
      </c>
      <c r="H106" s="19">
        <v>0</v>
      </c>
      <c r="I106" s="21">
        <f t="shared" si="1"/>
        <v>0</v>
      </c>
    </row>
    <row r="107" spans="1:9" outlineLevel="2" x14ac:dyDescent="0.2">
      <c r="A107" s="8" t="s">
        <v>23</v>
      </c>
      <c r="B107" s="9" t="s">
        <v>7</v>
      </c>
      <c r="C107" s="9" t="s">
        <v>112</v>
      </c>
      <c r="D107" s="9" t="s">
        <v>113</v>
      </c>
      <c r="E107" s="9" t="s">
        <v>33</v>
      </c>
      <c r="F107" s="9" t="s">
        <v>24</v>
      </c>
      <c r="G107" s="10">
        <v>30000</v>
      </c>
      <c r="H107" s="18">
        <v>7820</v>
      </c>
      <c r="I107" s="21">
        <f t="shared" si="1"/>
        <v>26.066666666666666</v>
      </c>
    </row>
    <row r="108" spans="1:9" ht="22.5" outlineLevel="1" x14ac:dyDescent="0.2">
      <c r="A108" s="11" t="s">
        <v>114</v>
      </c>
      <c r="B108" s="12" t="s">
        <v>7</v>
      </c>
      <c r="C108" s="12" t="s">
        <v>112</v>
      </c>
      <c r="D108" s="12"/>
      <c r="E108" s="12"/>
      <c r="F108" s="12"/>
      <c r="G108" s="13">
        <v>30000</v>
      </c>
      <c r="H108" s="19">
        <v>7820</v>
      </c>
      <c r="I108" s="21">
        <f t="shared" si="1"/>
        <v>26.066666666666666</v>
      </c>
    </row>
    <row r="109" spans="1:9" outlineLevel="2" x14ac:dyDescent="0.2">
      <c r="A109" s="8" t="s">
        <v>115</v>
      </c>
      <c r="B109" s="9" t="s">
        <v>7</v>
      </c>
      <c r="C109" s="9" t="s">
        <v>116</v>
      </c>
      <c r="D109" s="9" t="s">
        <v>117</v>
      </c>
      <c r="E109" s="9" t="s">
        <v>118</v>
      </c>
      <c r="F109" s="9" t="s">
        <v>119</v>
      </c>
      <c r="G109" s="10">
        <v>1000</v>
      </c>
      <c r="H109" s="18">
        <v>0</v>
      </c>
      <c r="I109" s="21">
        <f t="shared" si="1"/>
        <v>0</v>
      </c>
    </row>
    <row r="110" spans="1:9" ht="33.75" outlineLevel="1" x14ac:dyDescent="0.2">
      <c r="A110" s="11" t="s">
        <v>120</v>
      </c>
      <c r="B110" s="12" t="s">
        <v>7</v>
      </c>
      <c r="C110" s="12" t="s">
        <v>116</v>
      </c>
      <c r="D110" s="12"/>
      <c r="E110" s="12"/>
      <c r="F110" s="12"/>
      <c r="G110" s="13">
        <v>1000</v>
      </c>
      <c r="H110" s="19">
        <v>0</v>
      </c>
      <c r="I110" s="21">
        <f t="shared" si="1"/>
        <v>0</v>
      </c>
    </row>
    <row r="111" spans="1:9" ht="33.75" outlineLevel="2" x14ac:dyDescent="0.2">
      <c r="A111" s="8" t="s">
        <v>121</v>
      </c>
      <c r="B111" s="9" t="s">
        <v>7</v>
      </c>
      <c r="C111" s="9" t="s">
        <v>122</v>
      </c>
      <c r="D111" s="9" t="s">
        <v>123</v>
      </c>
      <c r="E111" s="9" t="s">
        <v>124</v>
      </c>
      <c r="F111" s="9" t="s">
        <v>125</v>
      </c>
      <c r="G111" s="10">
        <v>229748</v>
      </c>
      <c r="H111" s="18">
        <v>114874</v>
      </c>
      <c r="I111" s="21">
        <f t="shared" si="1"/>
        <v>50</v>
      </c>
    </row>
    <row r="112" spans="1:9" ht="33.75" outlineLevel="2" x14ac:dyDescent="0.2">
      <c r="A112" s="8" t="s">
        <v>121</v>
      </c>
      <c r="B112" s="9" t="s">
        <v>7</v>
      </c>
      <c r="C112" s="9" t="s">
        <v>122</v>
      </c>
      <c r="D112" s="9" t="s">
        <v>126</v>
      </c>
      <c r="E112" s="9" t="s">
        <v>124</v>
      </c>
      <c r="F112" s="9" t="s">
        <v>125</v>
      </c>
      <c r="G112" s="10">
        <v>41315</v>
      </c>
      <c r="H112" s="18">
        <v>20658</v>
      </c>
      <c r="I112" s="21">
        <f t="shared" si="1"/>
        <v>50.001210214207916</v>
      </c>
    </row>
    <row r="113" spans="1:9" ht="33.75" outlineLevel="2" x14ac:dyDescent="0.2">
      <c r="A113" s="8" t="s">
        <v>121</v>
      </c>
      <c r="B113" s="9" t="s">
        <v>7</v>
      </c>
      <c r="C113" s="9" t="s">
        <v>122</v>
      </c>
      <c r="D113" s="9" t="s">
        <v>127</v>
      </c>
      <c r="E113" s="9" t="s">
        <v>124</v>
      </c>
      <c r="F113" s="9" t="s">
        <v>125</v>
      </c>
      <c r="G113" s="10">
        <v>20521</v>
      </c>
      <c r="H113" s="18">
        <v>10262</v>
      </c>
      <c r="I113" s="21">
        <f t="shared" si="1"/>
        <v>50.007309585302863</v>
      </c>
    </row>
    <row r="114" spans="1:9" ht="33.75" outlineLevel="2" x14ac:dyDescent="0.2">
      <c r="A114" s="8" t="s">
        <v>121</v>
      </c>
      <c r="B114" s="9" t="s">
        <v>7</v>
      </c>
      <c r="C114" s="9" t="s">
        <v>122</v>
      </c>
      <c r="D114" s="9" t="s">
        <v>128</v>
      </c>
      <c r="E114" s="9" t="s">
        <v>124</v>
      </c>
      <c r="F114" s="9" t="s">
        <v>125</v>
      </c>
      <c r="G114" s="10">
        <v>36786</v>
      </c>
      <c r="H114" s="18">
        <v>18394</v>
      </c>
      <c r="I114" s="21">
        <f t="shared" si="1"/>
        <v>50.002718425487956</v>
      </c>
    </row>
    <row r="115" spans="1:9" ht="22.5" outlineLevel="1" x14ac:dyDescent="0.2">
      <c r="A115" s="11" t="s">
        <v>129</v>
      </c>
      <c r="B115" s="12" t="s">
        <v>7</v>
      </c>
      <c r="C115" s="12" t="s">
        <v>122</v>
      </c>
      <c r="D115" s="12"/>
      <c r="E115" s="12"/>
      <c r="F115" s="12"/>
      <c r="G115" s="13">
        <v>328370</v>
      </c>
      <c r="H115" s="19">
        <v>164188</v>
      </c>
      <c r="I115" s="21">
        <f t="shared" si="1"/>
        <v>50.00091360355696</v>
      </c>
    </row>
    <row r="116" spans="1:9" ht="45" x14ac:dyDescent="0.2">
      <c r="A116" s="11" t="s">
        <v>130</v>
      </c>
      <c r="B116" s="12" t="s">
        <v>7</v>
      </c>
      <c r="C116" s="12"/>
      <c r="D116" s="12"/>
      <c r="E116" s="12"/>
      <c r="F116" s="12"/>
      <c r="G116" s="13">
        <v>15952466.050000001</v>
      </c>
      <c r="H116" s="19">
        <v>6294546.0700000003</v>
      </c>
      <c r="I116" s="21">
        <f t="shared" si="1"/>
        <v>39.458138009953643</v>
      </c>
    </row>
    <row r="117" spans="1:9" x14ac:dyDescent="0.2">
      <c r="A117" s="14" t="s">
        <v>131</v>
      </c>
      <c r="B117" s="15"/>
      <c r="C117" s="15"/>
      <c r="D117" s="15"/>
      <c r="E117" s="15"/>
      <c r="F117" s="15"/>
      <c r="G117" s="16">
        <v>15952466.050000001</v>
      </c>
      <c r="H117" s="20">
        <v>6294546.0700000003</v>
      </c>
      <c r="I117" s="21">
        <f t="shared" si="1"/>
        <v>39.458138009953643</v>
      </c>
    </row>
  </sheetData>
  <mergeCells count="9">
    <mergeCell ref="A9:I9"/>
    <mergeCell ref="A1:F1"/>
    <mergeCell ref="A6:H6"/>
    <mergeCell ref="A7:G7"/>
    <mergeCell ref="F2:I2"/>
    <mergeCell ref="F3:I3"/>
    <mergeCell ref="F4:I4"/>
    <mergeCell ref="F5:I5"/>
    <mergeCell ref="A8:I8"/>
  </mergeCells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dc:description>POI HSSF rep:2.54.0.172</dc:description>
  <cp:lastModifiedBy>Asus</cp:lastModifiedBy>
  <cp:lastPrinted>2022-08-04T07:02:58Z</cp:lastPrinted>
  <dcterms:created xsi:type="dcterms:W3CDTF">2022-07-25T08:47:47Z</dcterms:created>
  <dcterms:modified xsi:type="dcterms:W3CDTF">2022-08-04T07:03:01Z</dcterms:modified>
</cp:coreProperties>
</file>