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80" yWindow="480" windowWidth="15015" windowHeight="9660"/>
  </bookViews>
  <sheets>
    <sheet name="Доходы" sheetId="2" r:id="rId1"/>
  </sheets>
  <definedNames>
    <definedName name="_xlnm.Print_Titles" localSheetId="0">Доходы!$9:$10</definedName>
  </definedNames>
  <calcPr calcId="144525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3" i="2"/>
  <c r="E54" i="2"/>
  <c r="E55" i="2"/>
  <c r="E58" i="2"/>
  <c r="E59" i="2"/>
  <c r="E60" i="2"/>
  <c r="E61" i="2"/>
  <c r="E11" i="2"/>
</calcChain>
</file>

<file path=xl/sharedStrings.xml><?xml version="1.0" encoding="utf-8"?>
<sst xmlns="http://schemas.openxmlformats.org/spreadsheetml/2006/main" count="110" uniqueCount="109">
  <si>
    <t>Наименование 
показателя</t>
  </si>
  <si>
    <t>Исполнено</t>
  </si>
  <si>
    <t>Доходы бюджета - ИТОГО</t>
  </si>
  <si>
    <t>х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</si>
  <si>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</si>
  <si>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</si>
  <si>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</si>
  <si>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</si>
  <si>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</si>
  <si>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</si>
  <si>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</si>
  <si>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</si>
  <si>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</si>
  <si>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</si>
  <si>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</si>
  <si>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</si>
  <si>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</si>
  <si>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</si>
  <si>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</si>
  <si>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</si>
  <si>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</si>
  <si>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</si>
  <si>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</si>
  <si>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</si>
  <si>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</si>
  <si>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</si>
  <si>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</si>
  <si>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</si>
  <si>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</si>
  <si>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</si>
  <si>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</si>
  <si>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</si>
  <si>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</si>
  <si>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</si>
  <si>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</si>
  <si>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</si>
  <si>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</si>
  <si>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</si>
  <si>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</si>
  <si>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</si>
  <si>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</si>
  <si>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</si>
  <si>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</si>
  <si>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</si>
  <si>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</si>
  <si>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</si>
  <si>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</si>
  <si>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</si>
  <si>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</si>
  <si>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</si>
  <si>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</si>
  <si>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</si>
  <si>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</si>
  <si>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</si>
  <si>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</si>
  <si>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</si>
  <si>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</si>
  <si>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</si>
  <si>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</si>
  <si>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</si>
  <si>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</si>
  <si>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</si>
  <si>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</si>
  <si>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</si>
  <si>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</si>
  <si>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</si>
  <si>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</si>
  <si>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</si>
  <si>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</si>
  <si>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</si>
  <si>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</si>
  <si>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</si>
  <si>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</si>
  <si>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</si>
  <si>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</si>
  <si>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сельских поселений на выравнивание бюджетной обеспеченности</t>
  </si>
  <si>
    <t xml:space="preserve"> 000 2021500110 0000 151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</si>
  <si>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</si>
  <si>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</si>
  <si>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</si>
  <si>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</si>
  <si>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</si>
  <si>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</si>
  <si>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</si>
  <si>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000 2022546700 0000 151</t>
  </si>
  <si>
    <t xml:space="preserve">  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</si>
  <si>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000 2022546710 0000 151</t>
  </si>
  <si>
    <t xml:space="preserve">  Прочие субсидии</t>
  </si>
  <si>
    <t xml:space="preserve"> 000 2022999900 0000 151</t>
  </si>
  <si>
    <t xml:space="preserve">  Прочие субсидии бюджетам сельских поселений</t>
  </si>
  <si>
    <t xml:space="preserve"> 000 2022999910 0000 151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</si>
  <si>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</si>
  <si>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</si>
  <si>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</si>
  <si>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</si>
  <si>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</si>
  <si>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</si>
  <si>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</si>
  <si>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</si>
  <si>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</si>
  <si>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</si>
  <si>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 xml:space="preserve">Код дохода </t>
  </si>
  <si>
    <t>Утверждено</t>
  </si>
  <si>
    <t>№ исполнения</t>
  </si>
  <si>
    <t>Приложение №1</t>
  </si>
  <si>
    <t>к Постановлению администрации</t>
  </si>
  <si>
    <t>Катарбейского муниципального образования</t>
  </si>
  <si>
    <t>Отчет об исполнении бюджета Катарбейского муниципального образования по доходам за 1 полугодие 2018 года.</t>
  </si>
  <si>
    <t>№ 45 от "18" июля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</si>
</sst>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6" x14ac:knownFonts="1">
    <font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scheme val="minor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7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4" fontId="3" fillId="0" borderId="1">
      <alignment horizontal="right"/>
    </xf>
    <xf numFmtId="0" fontId="3" fillId="0" borderId="2">
      <alignment horizontal="left" wrapText="1"/>
    </xf>
    <xf numFmtId="0" fontId="4" fillId="0" borderId="3">
      <alignment horizontal="left" wrapText="1"/>
    </xf>
    <xf numFmtId="0" fontId="3" fillId="0" borderId="4">
      <alignment horizontal="left" wrapText="1" indent="2"/>
    </xf>
    <xf numFmtId="0" fontId="5" fillId="0" borderId="5"/>
    <xf numFmtId="0" fontId="3" fillId="0" borderId="6"/>
    <xf numFmtId="0" fontId="5" fillId="0" borderId="6"/>
    <xf numFmtId="0" fontId="4" fillId="0" borderId="6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6">
      <alignment horizontal="left"/>
    </xf>
    <xf numFmtId="49" fontId="3" fillId="0" borderId="10">
      <alignment horizontal="center" wrapText="1"/>
    </xf>
    <xf numFmtId="49" fontId="3" fillId="0" borderId="10">
      <alignment horizontal="center" shrinkToFit="1"/>
    </xf>
    <xf numFmtId="0" fontId="4" fillId="0" borderId="0">
      <alignment horizontal="center"/>
    </xf>
    <xf numFmtId="49" fontId="3" fillId="0" borderId="11">
      <alignment horizontal="center" shrinkToFit="1"/>
    </xf>
    <xf numFmtId="0" fontId="3" fillId="0" borderId="12">
      <alignment horizontal="left" wrapText="1"/>
    </xf>
    <xf numFmtId="0" fontId="3" fillId="0" borderId="2">
      <alignment horizontal="left" wrapText="1" indent="1"/>
    </xf>
    <xf numFmtId="0" fontId="3" fillId="0" borderId="12">
      <alignment horizontal="left" wrapText="1" indent="2"/>
    </xf>
    <xf numFmtId="0" fontId="3" fillId="0" borderId="2">
      <alignment horizontal="left" wrapText="1" indent="2"/>
    </xf>
    <xf numFmtId="0" fontId="5" fillId="0" borderId="13"/>
    <xf numFmtId="0" fontId="5" fillId="0" borderId="14"/>
    <xf numFmtId="0" fontId="4" fillId="0" borderId="15">
      <alignment horizontal="center" vertical="center" textRotation="90" wrapText="1"/>
    </xf>
    <xf numFmtId="0" fontId="4" fillId="0" borderId="5">
      <alignment horizontal="center" vertical="center" textRotation="90" wrapText="1"/>
    </xf>
    <xf numFmtId="0" fontId="3" fillId="0" borderId="0">
      <alignment vertical="center"/>
    </xf>
    <xf numFmtId="0" fontId="4" fillId="0" borderId="6">
      <alignment horizontal="center" vertical="center" textRotation="90" wrapText="1"/>
    </xf>
    <xf numFmtId="0" fontId="4" fillId="0" borderId="5">
      <alignment horizontal="center" vertical="center" textRotation="90"/>
    </xf>
    <xf numFmtId="0" fontId="4" fillId="0" borderId="6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16">
      <alignment horizontal="center" vertical="center" textRotation="90"/>
    </xf>
    <xf numFmtId="0" fontId="6" fillId="0" borderId="6">
      <alignment wrapText="1"/>
    </xf>
    <xf numFmtId="0" fontId="6" fillId="0" borderId="5">
      <alignment wrapText="1"/>
    </xf>
    <xf numFmtId="0" fontId="3" fillId="0" borderId="16">
      <alignment horizontal="center" vertical="top" wrapText="1"/>
    </xf>
    <xf numFmtId="0" fontId="4" fillId="0" borderId="17"/>
    <xf numFmtId="49" fontId="7" fillId="0" borderId="18">
      <alignment horizontal="left" vertical="center" wrapText="1"/>
    </xf>
    <xf numFmtId="49" fontId="3" fillId="0" borderId="19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8">
      <alignment horizontal="left" vertical="center" wrapText="1" indent="3"/>
    </xf>
    <xf numFmtId="49" fontId="3" fillId="0" borderId="20">
      <alignment horizontal="left" vertical="center" wrapText="1" indent="3"/>
    </xf>
    <xf numFmtId="0" fontId="7" fillId="0" borderId="17">
      <alignment horizontal="left" vertical="center" wrapText="1"/>
    </xf>
    <xf numFmtId="49" fontId="3" fillId="0" borderId="5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6">
      <alignment horizontal="left" vertical="center" wrapText="1" indent="3"/>
    </xf>
    <xf numFmtId="49" fontId="7" fillId="0" borderId="17">
      <alignment horizontal="left" vertical="center" wrapText="1"/>
    </xf>
    <xf numFmtId="0" fontId="3" fillId="0" borderId="18">
      <alignment horizontal="left" vertical="center" wrapText="1"/>
    </xf>
    <xf numFmtId="0" fontId="3" fillId="0" borderId="20">
      <alignment horizontal="left" vertical="center" wrapText="1"/>
    </xf>
    <xf numFmtId="49" fontId="3" fillId="0" borderId="18">
      <alignment horizontal="left" vertical="center" wrapText="1"/>
    </xf>
    <xf numFmtId="49" fontId="3" fillId="0" borderId="20">
      <alignment horizontal="left" vertical="center" wrapText="1"/>
    </xf>
    <xf numFmtId="49" fontId="4" fillId="0" borderId="21">
      <alignment horizontal="center"/>
    </xf>
    <xf numFmtId="49" fontId="4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22">
      <alignment horizontal="center" vertical="center" wrapText="1"/>
    </xf>
    <xf numFmtId="49" fontId="3" fillId="0" borderId="24">
      <alignment horizontal="center" vertical="center" wrapText="1"/>
    </xf>
    <xf numFmtId="49" fontId="3" fillId="0" borderId="25">
      <alignment horizontal="center" vertical="center" wrapText="1"/>
    </xf>
    <xf numFmtId="49" fontId="3" fillId="0" borderId="0">
      <alignment horizontal="center" vertical="center" wrapText="1"/>
    </xf>
    <xf numFmtId="49" fontId="3" fillId="0" borderId="6">
      <alignment horizontal="center" vertical="center" wrapText="1"/>
    </xf>
    <xf numFmtId="49" fontId="4" fillId="0" borderId="21">
      <alignment horizontal="center" vertical="center" wrapText="1"/>
    </xf>
    <xf numFmtId="0" fontId="4" fillId="0" borderId="21">
      <alignment horizontal="center" vertical="center"/>
    </xf>
    <xf numFmtId="0" fontId="3" fillId="0" borderId="23">
      <alignment horizontal="center" vertical="center"/>
    </xf>
    <xf numFmtId="0" fontId="3" fillId="0" borderId="10">
      <alignment horizontal="center" vertical="center"/>
    </xf>
    <xf numFmtId="0" fontId="3" fillId="0" borderId="22">
      <alignment horizontal="center" vertical="center"/>
    </xf>
    <xf numFmtId="0" fontId="4" fillId="0" borderId="22">
      <alignment horizontal="center" vertical="center"/>
    </xf>
    <xf numFmtId="0" fontId="3" fillId="0" borderId="24">
      <alignment horizontal="center" vertical="center"/>
    </xf>
    <xf numFmtId="49" fontId="4" fillId="0" borderId="21">
      <alignment horizontal="center" vertical="center"/>
    </xf>
    <xf numFmtId="49" fontId="3" fillId="0" borderId="23">
      <alignment horizontal="center" vertical="center"/>
    </xf>
    <xf numFmtId="49" fontId="3" fillId="0" borderId="10">
      <alignment horizontal="center" vertical="center"/>
    </xf>
    <xf numFmtId="49" fontId="3" fillId="0" borderId="22">
      <alignment horizontal="center" vertical="center"/>
    </xf>
    <xf numFmtId="49" fontId="3" fillId="0" borderId="24">
      <alignment horizontal="center" vertical="center"/>
    </xf>
    <xf numFmtId="49" fontId="3" fillId="0" borderId="16">
      <alignment horizontal="center" vertical="top" wrapText="1"/>
    </xf>
    <xf numFmtId="0" fontId="3" fillId="0" borderId="13"/>
    <xf numFmtId="4" fontId="3" fillId="0" borderId="26">
      <alignment horizontal="right"/>
    </xf>
    <xf numFmtId="4" fontId="3" fillId="0" borderId="25">
      <alignment horizontal="right"/>
    </xf>
    <xf numFmtId="4" fontId="3" fillId="0" borderId="0">
      <alignment horizontal="right" shrinkToFit="1"/>
    </xf>
    <xf numFmtId="4" fontId="3" fillId="0" borderId="6">
      <alignment horizontal="right"/>
    </xf>
    <xf numFmtId="49" fontId="3" fillId="0" borderId="6">
      <alignment horizontal="center"/>
    </xf>
    <xf numFmtId="0" fontId="3" fillId="0" borderId="5">
      <alignment horizontal="center"/>
    </xf>
    <xf numFmtId="0" fontId="3" fillId="0" borderId="5"/>
    <xf numFmtId="0" fontId="3" fillId="0" borderId="6">
      <alignment horizontal="center"/>
    </xf>
    <xf numFmtId="49" fontId="3" fillId="0" borderId="5">
      <alignment horizontal="center"/>
    </xf>
    <xf numFmtId="49" fontId="3" fillId="0" borderId="0">
      <alignment horizontal="left"/>
    </xf>
    <xf numFmtId="4" fontId="3" fillId="0" borderId="13">
      <alignment horizontal="right"/>
    </xf>
    <xf numFmtId="0" fontId="3" fillId="0" borderId="16">
      <alignment horizontal="center" vertical="top"/>
    </xf>
    <xf numFmtId="4" fontId="3" fillId="0" borderId="14">
      <alignment horizontal="right"/>
    </xf>
    <xf numFmtId="4" fontId="3" fillId="0" borderId="27">
      <alignment horizontal="right"/>
    </xf>
    <xf numFmtId="0" fontId="3" fillId="0" borderId="14"/>
    <xf numFmtId="0" fontId="6" fillId="0" borderId="16">
      <alignment wrapText="1"/>
    </xf>
    <xf numFmtId="0" fontId="2" fillId="0" borderId="28"/>
    <xf numFmtId="0" fontId="5" fillId="2" borderId="0"/>
    <xf numFmtId="0" fontId="4" fillId="0" borderId="0"/>
    <xf numFmtId="0" fontId="8" fillId="0" borderId="0"/>
    <xf numFmtId="0" fontId="3" fillId="0" borderId="0">
      <alignment horizontal="left"/>
    </xf>
    <xf numFmtId="0" fontId="3" fillId="0" borderId="0"/>
    <xf numFmtId="0" fontId="2" fillId="0" borderId="0"/>
    <xf numFmtId="0" fontId="5" fillId="0" borderId="0"/>
    <xf numFmtId="49" fontId="3" fillId="0" borderId="16">
      <alignment horizontal="center" vertical="center" wrapText="1"/>
    </xf>
    <xf numFmtId="0" fontId="3" fillId="0" borderId="29">
      <alignment horizontal="left" wrapText="1"/>
    </xf>
    <xf numFmtId="0" fontId="3" fillId="0" borderId="7">
      <alignment horizontal="left" wrapText="1" indent="1"/>
    </xf>
    <xf numFmtId="0" fontId="3" fillId="0" borderId="30">
      <alignment horizontal="left" wrapText="1" indent="2"/>
    </xf>
    <xf numFmtId="0" fontId="2" fillId="0" borderId="0"/>
    <xf numFmtId="0" fontId="9" fillId="0" borderId="0">
      <alignment horizontal="center" vertical="top"/>
    </xf>
    <xf numFmtId="0" fontId="3" fillId="0" borderId="5">
      <alignment horizontal="left"/>
    </xf>
    <xf numFmtId="49" fontId="3" fillId="0" borderId="21">
      <alignment horizontal="center" wrapText="1"/>
    </xf>
    <xf numFmtId="49" fontId="3" fillId="0" borderId="23">
      <alignment horizontal="center" wrapText="1"/>
    </xf>
    <xf numFmtId="49" fontId="3" fillId="0" borderId="22">
      <alignment horizontal="center"/>
    </xf>
    <xf numFmtId="0" fontId="5" fillId="0" borderId="0"/>
    <xf numFmtId="0" fontId="3" fillId="0" borderId="25"/>
    <xf numFmtId="49" fontId="3" fillId="0" borderId="5"/>
    <xf numFmtId="49" fontId="3" fillId="0" borderId="0"/>
    <xf numFmtId="49" fontId="3" fillId="0" borderId="31">
      <alignment horizontal="center"/>
    </xf>
    <xf numFmtId="49" fontId="3" fillId="0" borderId="13">
      <alignment horizontal="center"/>
    </xf>
    <xf numFmtId="49" fontId="3" fillId="0" borderId="16">
      <alignment horizontal="center"/>
    </xf>
    <xf numFmtId="49" fontId="3" fillId="0" borderId="26">
      <alignment horizontal="center" vertical="center" wrapText="1"/>
    </xf>
    <xf numFmtId="4" fontId="3" fillId="0" borderId="16">
      <alignment horizontal="right"/>
    </xf>
    <xf numFmtId="0" fontId="3" fillId="3" borderId="25"/>
    <xf numFmtId="0" fontId="3" fillId="3" borderId="0"/>
    <xf numFmtId="0" fontId="10" fillId="0" borderId="0">
      <alignment horizontal="center" wrapText="1"/>
    </xf>
    <xf numFmtId="0" fontId="3" fillId="0" borderId="0">
      <alignment horizontal="center"/>
    </xf>
    <xf numFmtId="0" fontId="3" fillId="0" borderId="6">
      <alignment wrapText="1"/>
    </xf>
    <xf numFmtId="0" fontId="3" fillId="0" borderId="32">
      <alignment wrapText="1"/>
    </xf>
    <xf numFmtId="0" fontId="11" fillId="0" borderId="33"/>
    <xf numFmtId="49" fontId="12" fillId="0" borderId="34">
      <alignment horizontal="right"/>
    </xf>
    <xf numFmtId="0" fontId="3" fillId="0" borderId="34">
      <alignment horizontal="right"/>
    </xf>
    <xf numFmtId="0" fontId="11" fillId="0" borderId="6"/>
    <xf numFmtId="0" fontId="2" fillId="0" borderId="25"/>
    <xf numFmtId="0" fontId="3" fillId="0" borderId="26">
      <alignment horizontal="center"/>
    </xf>
    <xf numFmtId="49" fontId="5" fillId="0" borderId="35">
      <alignment horizontal="center"/>
    </xf>
    <xf numFmtId="164" fontId="3" fillId="0" borderId="3">
      <alignment horizontal="center"/>
    </xf>
    <xf numFmtId="0" fontId="3" fillId="0" borderId="36">
      <alignment horizontal="center"/>
    </xf>
    <xf numFmtId="49" fontId="3" fillId="0" borderId="4">
      <alignment horizontal="center"/>
    </xf>
    <xf numFmtId="49" fontId="3" fillId="0" borderId="3">
      <alignment horizontal="center"/>
    </xf>
    <xf numFmtId="0" fontId="3" fillId="0" borderId="3">
      <alignment horizontal="center"/>
    </xf>
    <xf numFmtId="49" fontId="3" fillId="0" borderId="37">
      <alignment horizontal="center"/>
    </xf>
    <xf numFmtId="0" fontId="11" fillId="0" borderId="0"/>
    <xf numFmtId="0" fontId="5" fillId="0" borderId="38"/>
    <xf numFmtId="0" fontId="5" fillId="0" borderId="28"/>
    <xf numFmtId="4" fontId="3" fillId="0" borderId="30">
      <alignment horizontal="right"/>
    </xf>
    <xf numFmtId="49" fontId="3" fillId="0" borderId="14">
      <alignment horizontal="center"/>
    </xf>
    <xf numFmtId="0" fontId="3" fillId="0" borderId="39">
      <alignment horizontal="left" wrapText="1"/>
    </xf>
    <xf numFmtId="0" fontId="3" fillId="0" borderId="12">
      <alignment horizontal="left" wrapText="1" indent="1"/>
    </xf>
    <xf numFmtId="0" fontId="3" fillId="0" borderId="3">
      <alignment horizontal="left" wrapText="1" indent="2"/>
    </xf>
    <xf numFmtId="0" fontId="3" fillId="3" borderId="40"/>
    <xf numFmtId="0" fontId="10" fillId="0" borderId="0">
      <alignment horizontal="left" wrapText="1"/>
    </xf>
    <xf numFmtId="49" fontId="5" fillId="0" borderId="0"/>
    <xf numFmtId="0" fontId="3" fillId="0" borderId="0">
      <alignment horizontal="right"/>
    </xf>
    <xf numFmtId="49" fontId="3" fillId="0" borderId="0">
      <alignment horizontal="right"/>
    </xf>
    <xf numFmtId="0" fontId="3" fillId="0" borderId="0">
      <alignment horizontal="left" wrapText="1"/>
    </xf>
    <xf numFmtId="0" fontId="3" fillId="0" borderId="6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1">
      <alignment horizontal="left" wrapText="1"/>
    </xf>
    <xf numFmtId="0" fontId="3" fillId="0" borderId="42">
      <alignment horizontal="left" wrapText="1" indent="2"/>
    </xf>
    <xf numFmtId="49" fontId="3" fillId="0" borderId="0">
      <alignment horizontal="center" wrapText="1"/>
    </xf>
    <xf numFmtId="49" fontId="3" fillId="0" borderId="22">
      <alignment horizontal="center" wrapText="1"/>
    </xf>
    <xf numFmtId="0" fontId="3" fillId="0" borderId="43"/>
    <xf numFmtId="0" fontId="3" fillId="0" borderId="44">
      <alignment horizontal="center" wrapText="1"/>
    </xf>
    <xf numFmtId="49" fontId="3" fillId="0" borderId="10">
      <alignment horizontal="center"/>
    </xf>
    <xf numFmtId="0" fontId="5" fillId="0" borderId="25"/>
    <xf numFmtId="49" fontId="3" fillId="0" borderId="0">
      <alignment horizontal="center"/>
    </xf>
    <xf numFmtId="49" fontId="3" fillId="0" borderId="31">
      <alignment horizontal="center" wrapText="1"/>
    </xf>
    <xf numFmtId="49" fontId="3" fillId="0" borderId="45">
      <alignment horizontal="center" wrapText="1"/>
    </xf>
    <xf numFmtId="49" fontId="3" fillId="0" borderId="11">
      <alignment horizontal="center"/>
    </xf>
    <xf numFmtId="49" fontId="3" fillId="0" borderId="6"/>
    <xf numFmtId="4" fontId="3" fillId="0" borderId="11">
      <alignment horizontal="right"/>
    </xf>
    <xf numFmtId="4" fontId="3" fillId="0" borderId="31">
      <alignment horizontal="right"/>
    </xf>
    <xf numFmtId="4" fontId="3" fillId="0" borderId="42">
      <alignment horizontal="right"/>
    </xf>
    <xf numFmtId="49" fontId="3" fillId="0" borderId="30">
      <alignment horizontal="center"/>
    </xf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107" applyNumberFormat="1" applyProtection="1"/>
    <xf numFmtId="0" fontId="3" fillId="0" borderId="0" xfId="100" applyNumberFormat="1" applyProtection="1"/>
    <xf numFmtId="49" fontId="3" fillId="0" borderId="31" xfId="117" applyNumberFormat="1" applyProtection="1">
      <alignment horizontal="center"/>
    </xf>
    <xf numFmtId="4" fontId="3" fillId="0" borderId="16" xfId="121" applyNumberFormat="1" applyProtection="1">
      <alignment horizontal="right"/>
    </xf>
    <xf numFmtId="49" fontId="3" fillId="0" borderId="16" xfId="119" applyNumberFormat="1" applyProtection="1">
      <alignment horizontal="center"/>
    </xf>
    <xf numFmtId="0" fontId="3" fillId="3" borderId="0" xfId="123" applyNumberFormat="1" applyProtection="1"/>
    <xf numFmtId="0" fontId="3" fillId="0" borderId="0" xfId="100" applyNumberFormat="1" applyAlignment="1" applyProtection="1"/>
    <xf numFmtId="0" fontId="3" fillId="0" borderId="29" xfId="104" applyNumberFormat="1" applyAlignment="1" applyProtection="1">
      <alignment horizontal="left"/>
    </xf>
    <xf numFmtId="0" fontId="3" fillId="0" borderId="30" xfId="106" applyNumberFormat="1" applyAlignment="1" applyProtection="1">
      <alignment horizontal="left"/>
    </xf>
    <xf numFmtId="0" fontId="0" fillId="0" borderId="0" xfId="0" applyAlignment="1" applyProtection="1">
      <protection locked="0"/>
    </xf>
    <xf numFmtId="4" fontId="3" fillId="0" borderId="49" xfId="121" applyNumberFormat="1" applyBorder="1" applyProtection="1">
      <alignment horizontal="right"/>
    </xf>
    <xf numFmtId="165" fontId="14" fillId="0" borderId="46" xfId="143" applyNumberFormat="1" applyFont="1" applyBorder="1" applyProtection="1"/>
    <xf numFmtId="0" fontId="0" fillId="0" borderId="0" xfId="0" applyAlignment="1" applyProtection="1">
      <alignment horizontal="left"/>
      <protection locked="0"/>
    </xf>
    <xf numFmtId="0" fontId="15" fillId="0" borderId="0" xfId="102" applyNumberFormat="1" applyFont="1" applyAlignment="1" applyProtection="1">
      <alignment horizontal="center"/>
    </xf>
    <xf numFmtId="0" fontId="5" fillId="0" borderId="0" xfId="102" applyNumberFormat="1" applyAlignment="1" applyProtection="1">
      <alignment horizontal="center"/>
    </xf>
    <xf numFmtId="49" fontId="13" fillId="0" borderId="46" xfId="103" applyNumberFormat="1" applyFont="1" applyBorder="1" applyAlignment="1" applyProtection="1">
      <alignment horizontal="center" vertical="center" wrapText="1"/>
    </xf>
    <xf numFmtId="49" fontId="3" fillId="0" borderId="46" xfId="103" applyNumberFormat="1" applyBorder="1" applyAlignment="1" applyProtection="1">
      <alignment horizontal="center" vertical="center" wrapText="1"/>
    </xf>
    <xf numFmtId="49" fontId="13" fillId="0" borderId="47" xfId="103" applyNumberFormat="1" applyFont="1" applyBorder="1" applyAlignment="1" applyProtection="1">
      <alignment horizontal="center" vertical="center" wrapText="1"/>
    </xf>
    <xf numFmtId="49" fontId="3" fillId="0" borderId="48" xfId="103" applyNumberFormat="1" applyBorder="1" applyAlignment="1" applyProtection="1">
      <alignment horizontal="center" vertical="center" wrapText="1"/>
    </xf>
    <xf numFmtId="49" fontId="3" fillId="0" borderId="16" xfId="103" applyNumberFormat="1" applyAlignment="1" applyProtection="1">
      <alignment horizontal="center" vertical="center"/>
    </xf>
    <xf numFmtId="49" fontId="3" fillId="0" borderId="16" xfId="103" applyAlignment="1" applyProtection="1">
      <alignment horizontal="center" vertical="center"/>
      <protection locked="0"/>
    </xf>
    <xf numFmtId="49" fontId="13" fillId="0" borderId="16" xfId="103" applyNumberFormat="1" applyFont="1" applyProtection="1">
      <alignment horizontal="center" vertical="center" wrapText="1"/>
    </xf>
    <xf numFmtId="49" fontId="3" fillId="0" borderId="16" xfId="103" applyProtection="1">
      <alignment horizontal="center" vertical="center" wrapText="1"/>
      <protection locked="0"/>
    </xf>
    <xf numFmtId="49" fontId="13" fillId="0" borderId="13" xfId="103" applyNumberFormat="1" applyFont="1" applyBorder="1" applyAlignment="1" applyProtection="1">
      <alignment horizontal="center" vertical="center" wrapText="1"/>
    </xf>
    <xf numFmtId="49" fontId="3" fillId="0" borderId="11" xfId="103" applyNumberFormat="1" applyBorder="1" applyAlignment="1" applyProtection="1">
      <alignment horizontal="center" vertical="center" wrapText="1"/>
    </xf>
  </cellXfs>
  <cellStyles count="175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21" xfId="96"/>
    <cellStyle name="xl22" xfId="97"/>
    <cellStyle name="xl23" xfId="98"/>
    <cellStyle name="xl24" xfId="99"/>
    <cellStyle name="xl25" xfId="100"/>
    <cellStyle name="xl26" xfId="101"/>
    <cellStyle name="xl27" xfId="102"/>
    <cellStyle name="xl28" xfId="103"/>
    <cellStyle name="xl29" xfId="104"/>
    <cellStyle name="xl30" xfId="105"/>
    <cellStyle name="xl31" xfId="106"/>
    <cellStyle name="xl32" xfId="107"/>
    <cellStyle name="xl33" xfId="108"/>
    <cellStyle name="xl34" xfId="109"/>
    <cellStyle name="xl35" xfId="110"/>
    <cellStyle name="xl36" xfId="111"/>
    <cellStyle name="xl37" xfId="112"/>
    <cellStyle name="xl38" xfId="113"/>
    <cellStyle name="xl39" xfId="114"/>
    <cellStyle name="xl40" xfId="115"/>
    <cellStyle name="xl41" xfId="116"/>
    <cellStyle name="xl42" xfId="117"/>
    <cellStyle name="xl43" xfId="118"/>
    <cellStyle name="xl44" xfId="119"/>
    <cellStyle name="xl45" xfId="120"/>
    <cellStyle name="xl46" xfId="121"/>
    <cellStyle name="xl47" xfId="122"/>
    <cellStyle name="xl48" xfId="123"/>
    <cellStyle name="xl49" xfId="124"/>
    <cellStyle name="xl50" xfId="125"/>
    <cellStyle name="xl51" xfId="126"/>
    <cellStyle name="xl52" xfId="127"/>
    <cellStyle name="xl53" xfId="128"/>
    <cellStyle name="xl54" xfId="129"/>
    <cellStyle name="xl55" xfId="130"/>
    <cellStyle name="xl56" xfId="131"/>
    <cellStyle name="xl57" xfId="132"/>
    <cellStyle name="xl58" xfId="133"/>
    <cellStyle name="xl59" xfId="134"/>
    <cellStyle name="xl60" xfId="135"/>
    <cellStyle name="xl61" xfId="136"/>
    <cellStyle name="xl62" xfId="137"/>
    <cellStyle name="xl63" xfId="138"/>
    <cellStyle name="xl64" xfId="139"/>
    <cellStyle name="xl65" xfId="140"/>
    <cellStyle name="xl66" xfId="141"/>
    <cellStyle name="xl67" xfId="142"/>
    <cellStyle name="xl68" xfId="143"/>
    <cellStyle name="xl69" xfId="144"/>
    <cellStyle name="xl70" xfId="145"/>
    <cellStyle name="xl71" xfId="146"/>
    <cellStyle name="xl72" xfId="147"/>
    <cellStyle name="xl73" xfId="148"/>
    <cellStyle name="xl74" xfId="149"/>
    <cellStyle name="xl75" xfId="150"/>
    <cellStyle name="xl76" xfId="151"/>
    <cellStyle name="xl77" xfId="152"/>
    <cellStyle name="xl78" xfId="153"/>
    <cellStyle name="xl79" xfId="154"/>
    <cellStyle name="xl80" xfId="155"/>
    <cellStyle name="xl81" xfId="156"/>
    <cellStyle name="xl82" xfId="157"/>
    <cellStyle name="xl83" xfId="158"/>
    <cellStyle name="xl84" xfId="159"/>
    <cellStyle name="xl85" xfId="160"/>
    <cellStyle name="xl86" xfId="161"/>
    <cellStyle name="xl87" xfId="162"/>
    <cellStyle name="xl88" xfId="163"/>
    <cellStyle name="xl89" xfId="164"/>
    <cellStyle name="xl90" xfId="165"/>
    <cellStyle name="xl91" xfId="166"/>
    <cellStyle name="xl92" xfId="167"/>
    <cellStyle name="xl93" xfId="168"/>
    <cellStyle name="xl94" xfId="169"/>
    <cellStyle name="xl95" xfId="170"/>
    <cellStyle name="xl96" xfId="171"/>
    <cellStyle name="xl97" xfId="172"/>
    <cellStyle name="xl98" xfId="173"/>
    <cellStyle name="xl99" xfId="17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1"/>
  <sheetViews>
    <sheetView tabSelected="1" zoomScaleNormal="100" workbookViewId="0">
      <selection activeCell="A8" sqref="A8:E8"/>
    </sheetView>
  </sheetViews>
  <sheetFormatPr defaultRowHeight="15" x14ac:dyDescent="0.25"/>
  <cols>
    <col min="1" max="1" width="50.85546875" style="11" customWidth="1"/>
    <col min="2" max="2" width="21.85546875" style="1" customWidth="1"/>
    <col min="3" max="3" width="15.42578125" style="1" customWidth="1"/>
    <col min="4" max="4" width="14" style="1" customWidth="1"/>
    <col min="5" max="5" width="12" style="1" customWidth="1"/>
    <col min="6" max="16384" width="9.140625" style="1"/>
  </cols>
  <sheetData>
    <row r="2" spans="1:6" x14ac:dyDescent="0.25">
      <c r="C2" s="14" t="s">
        <v>104</v>
      </c>
      <c r="D2" s="14"/>
      <c r="E2" s="14"/>
    </row>
    <row r="3" spans="1:6" x14ac:dyDescent="0.25">
      <c r="C3" s="14" t="s">
        <v>105</v>
      </c>
      <c r="D3" s="14"/>
      <c r="E3" s="14"/>
    </row>
    <row r="4" spans="1:6" x14ac:dyDescent="0.25">
      <c r="C4" s="1" t="s">
        <v>106</v>
      </c>
    </row>
    <row r="5" spans="1:6" x14ac:dyDescent="0.25">
      <c r="C5" s="1" t="s">
        <v>108</v>
      </c>
    </row>
    <row r="8" spans="1:6" ht="12.95" customHeight="1" x14ac:dyDescent="0.25">
      <c r="A8" s="15" t="s">
        <v>107</v>
      </c>
      <c r="B8" s="16"/>
      <c r="C8" s="16"/>
      <c r="D8" s="16"/>
      <c r="E8" s="16"/>
      <c r="F8" s="2"/>
    </row>
    <row r="9" spans="1:6" ht="11.45" customHeight="1" x14ac:dyDescent="0.25">
      <c r="A9" s="21" t="s">
        <v>0</v>
      </c>
      <c r="B9" s="23" t="s">
        <v>101</v>
      </c>
      <c r="C9" s="25" t="s">
        <v>102</v>
      </c>
      <c r="D9" s="19" t="s">
        <v>1</v>
      </c>
      <c r="E9" s="17" t="s">
        <v>103</v>
      </c>
      <c r="F9" s="2"/>
    </row>
    <row r="10" spans="1:6" ht="30" customHeight="1" x14ac:dyDescent="0.25">
      <c r="A10" s="22"/>
      <c r="B10" s="24"/>
      <c r="C10" s="26"/>
      <c r="D10" s="20"/>
      <c r="E10" s="18"/>
      <c r="F10" s="2"/>
    </row>
    <row r="11" spans="1:6" ht="15" customHeight="1" x14ac:dyDescent="0.25">
      <c r="A11" s="10" t="s">
        <v>4</v>
      </c>
      <c r="B11" s="6" t="s">
        <v>5</v>
      </c>
      <c r="C11" s="5">
        <v>1595300</v>
      </c>
      <c r="D11" s="12">
        <v>834044.3</v>
      </c>
      <c r="E11" s="13">
        <f>D11/C11*100</f>
        <v>52.281345201529497</v>
      </c>
      <c r="F11" s="2"/>
    </row>
    <row r="12" spans="1:6" ht="15" customHeight="1" x14ac:dyDescent="0.25">
      <c r="A12" s="10" t="s">
        <v>6</v>
      </c>
      <c r="B12" s="6" t="s">
        <v>7</v>
      </c>
      <c r="C12" s="5">
        <v>178600</v>
      </c>
      <c r="D12" s="12">
        <v>106767.58</v>
      </c>
      <c r="E12" s="13">
        <f t="shared" ref="E12:E61" si="0">D12/C12*100</f>
        <v>59.78027995520717</v>
      </c>
      <c r="F12" s="2"/>
    </row>
    <row r="13" spans="1:6" ht="15" customHeight="1" x14ac:dyDescent="0.25">
      <c r="A13" s="10" t="s">
        <v>8</v>
      </c>
      <c r="B13" s="6" t="s">
        <v>9</v>
      </c>
      <c r="C13" s="5">
        <v>178600</v>
      </c>
      <c r="D13" s="12">
        <v>106767.58</v>
      </c>
      <c r="E13" s="13">
        <f t="shared" si="0"/>
        <v>59.78027995520717</v>
      </c>
      <c r="F13" s="2"/>
    </row>
    <row r="14" spans="1:6" ht="12" customHeight="1" x14ac:dyDescent="0.25">
      <c r="A14" s="10" t="s">
        <v>10</v>
      </c>
      <c r="B14" s="6" t="s">
        <v>11</v>
      </c>
      <c r="C14" s="5">
        <v>178600</v>
      </c>
      <c r="D14" s="12">
        <v>106767.58</v>
      </c>
      <c r="E14" s="13">
        <f t="shared" si="0"/>
        <v>59.78027995520717</v>
      </c>
      <c r="F14" s="2"/>
    </row>
    <row r="15" spans="1:6" ht="17.25" customHeight="1" x14ac:dyDescent="0.25">
      <c r="A15" s="10" t="s">
        <v>12</v>
      </c>
      <c r="B15" s="6" t="s">
        <v>13</v>
      </c>
      <c r="C15" s="5">
        <v>940700</v>
      </c>
      <c r="D15" s="12">
        <v>461543.56</v>
      </c>
      <c r="E15" s="13">
        <f t="shared" si="0"/>
        <v>49.063841819921336</v>
      </c>
      <c r="F15" s="2"/>
    </row>
    <row r="16" spans="1:6" ht="17.25" customHeight="1" x14ac:dyDescent="0.25">
      <c r="A16" s="10" t="s">
        <v>14</v>
      </c>
      <c r="B16" s="6" t="s">
        <v>15</v>
      </c>
      <c r="C16" s="5">
        <v>940700</v>
      </c>
      <c r="D16" s="12">
        <v>461543.56</v>
      </c>
      <c r="E16" s="13">
        <f t="shared" si="0"/>
        <v>49.063841819921336</v>
      </c>
      <c r="F16" s="2"/>
    </row>
    <row r="17" spans="1:6" ht="15.75" customHeight="1" x14ac:dyDescent="0.25">
      <c r="A17" s="10" t="s">
        <v>16</v>
      </c>
      <c r="B17" s="6" t="s">
        <v>17</v>
      </c>
      <c r="C17" s="5">
        <v>380400</v>
      </c>
      <c r="D17" s="12">
        <v>200023.18</v>
      </c>
      <c r="E17" s="13">
        <f t="shared" si="0"/>
        <v>52.582329127234487</v>
      </c>
      <c r="F17" s="2"/>
    </row>
    <row r="18" spans="1:6" ht="14.25" customHeight="1" x14ac:dyDescent="0.25">
      <c r="A18" s="10" t="s">
        <v>18</v>
      </c>
      <c r="B18" s="6" t="s">
        <v>19</v>
      </c>
      <c r="C18" s="5">
        <v>4100</v>
      </c>
      <c r="D18" s="12">
        <v>1516.35</v>
      </c>
      <c r="E18" s="13">
        <f t="shared" si="0"/>
        <v>36.984146341463415</v>
      </c>
      <c r="F18" s="2"/>
    </row>
    <row r="19" spans="1:6" ht="18.75" customHeight="1" x14ac:dyDescent="0.25">
      <c r="A19" s="10" t="s">
        <v>20</v>
      </c>
      <c r="B19" s="6" t="s">
        <v>21</v>
      </c>
      <c r="C19" s="5">
        <v>635000</v>
      </c>
      <c r="D19" s="12">
        <v>301562.90999999997</v>
      </c>
      <c r="E19" s="13">
        <f t="shared" si="0"/>
        <v>47.490222047244089</v>
      </c>
      <c r="F19" s="2"/>
    </row>
    <row r="20" spans="1:6" ht="15" customHeight="1" x14ac:dyDescent="0.25">
      <c r="A20" s="10" t="s">
        <v>22</v>
      </c>
      <c r="B20" s="6" t="s">
        <v>23</v>
      </c>
      <c r="C20" s="5">
        <v>-78800</v>
      </c>
      <c r="D20" s="12">
        <v>-41558.879999999997</v>
      </c>
      <c r="E20" s="13">
        <f t="shared" si="0"/>
        <v>52.739695431472079</v>
      </c>
      <c r="F20" s="2"/>
    </row>
    <row r="21" spans="1:6" ht="15" customHeight="1" x14ac:dyDescent="0.25">
      <c r="A21" s="10" t="s">
        <v>24</v>
      </c>
      <c r="B21" s="6" t="s">
        <v>25</v>
      </c>
      <c r="C21" s="5">
        <v>40500</v>
      </c>
      <c r="D21" s="12">
        <v>40500</v>
      </c>
      <c r="E21" s="13">
        <f t="shared" si="0"/>
        <v>100</v>
      </c>
      <c r="F21" s="2"/>
    </row>
    <row r="22" spans="1:6" ht="15" customHeight="1" x14ac:dyDescent="0.25">
      <c r="A22" s="10" t="s">
        <v>26</v>
      </c>
      <c r="B22" s="6" t="s">
        <v>27</v>
      </c>
      <c r="C22" s="5">
        <v>40500</v>
      </c>
      <c r="D22" s="12">
        <v>40500</v>
      </c>
      <c r="E22" s="13">
        <f t="shared" si="0"/>
        <v>100</v>
      </c>
      <c r="F22" s="2"/>
    </row>
    <row r="23" spans="1:6" ht="15" customHeight="1" x14ac:dyDescent="0.25">
      <c r="A23" s="10" t="s">
        <v>26</v>
      </c>
      <c r="B23" s="6" t="s">
        <v>28</v>
      </c>
      <c r="C23" s="5">
        <v>40500</v>
      </c>
      <c r="D23" s="12">
        <v>40500</v>
      </c>
      <c r="E23" s="13">
        <f t="shared" si="0"/>
        <v>100</v>
      </c>
      <c r="F23" s="2"/>
    </row>
    <row r="24" spans="1:6" ht="15" customHeight="1" x14ac:dyDescent="0.25">
      <c r="A24" s="10" t="s">
        <v>29</v>
      </c>
      <c r="B24" s="6" t="s">
        <v>30</v>
      </c>
      <c r="C24" s="5">
        <v>321000</v>
      </c>
      <c r="D24" s="12">
        <v>101724.63</v>
      </c>
      <c r="E24" s="13">
        <f t="shared" si="0"/>
        <v>31.689915887850468</v>
      </c>
      <c r="F24" s="2"/>
    </row>
    <row r="25" spans="1:6" ht="15" customHeight="1" x14ac:dyDescent="0.25">
      <c r="A25" s="10" t="s">
        <v>31</v>
      </c>
      <c r="B25" s="6" t="s">
        <v>32</v>
      </c>
      <c r="C25" s="5">
        <v>25000</v>
      </c>
      <c r="D25" s="12">
        <v>1223.3699999999999</v>
      </c>
      <c r="E25" s="13">
        <f t="shared" si="0"/>
        <v>4.8934799999999994</v>
      </c>
      <c r="F25" s="2"/>
    </row>
    <row r="26" spans="1:6" ht="13.5" customHeight="1" x14ac:dyDescent="0.25">
      <c r="A26" s="10" t="s">
        <v>33</v>
      </c>
      <c r="B26" s="6" t="s">
        <v>34</v>
      </c>
      <c r="C26" s="5">
        <v>25000</v>
      </c>
      <c r="D26" s="12">
        <v>1223.3699999999999</v>
      </c>
      <c r="E26" s="13">
        <f t="shared" si="0"/>
        <v>4.8934799999999994</v>
      </c>
      <c r="F26" s="2"/>
    </row>
    <row r="27" spans="1:6" ht="15" customHeight="1" x14ac:dyDescent="0.25">
      <c r="A27" s="10" t="s">
        <v>35</v>
      </c>
      <c r="B27" s="6" t="s">
        <v>36</v>
      </c>
      <c r="C27" s="5">
        <v>296000</v>
      </c>
      <c r="D27" s="12">
        <v>100501.26</v>
      </c>
      <c r="E27" s="13">
        <f t="shared" si="0"/>
        <v>33.953128378378381</v>
      </c>
      <c r="F27" s="2"/>
    </row>
    <row r="28" spans="1:6" ht="15" customHeight="1" x14ac:dyDescent="0.25">
      <c r="A28" s="10" t="s">
        <v>37</v>
      </c>
      <c r="B28" s="6" t="s">
        <v>38</v>
      </c>
      <c r="C28" s="5">
        <v>197000</v>
      </c>
      <c r="D28" s="12">
        <v>29366</v>
      </c>
      <c r="E28" s="13">
        <f t="shared" si="0"/>
        <v>14.906598984771573</v>
      </c>
      <c r="F28" s="2"/>
    </row>
    <row r="29" spans="1:6" ht="15.75" customHeight="1" x14ac:dyDescent="0.25">
      <c r="A29" s="10" t="s">
        <v>39</v>
      </c>
      <c r="B29" s="6" t="s">
        <v>40</v>
      </c>
      <c r="C29" s="5">
        <v>197000</v>
      </c>
      <c r="D29" s="12">
        <v>29366</v>
      </c>
      <c r="E29" s="13">
        <f t="shared" si="0"/>
        <v>14.906598984771573</v>
      </c>
      <c r="F29" s="2"/>
    </row>
    <row r="30" spans="1:6" ht="15" customHeight="1" x14ac:dyDescent="0.25">
      <c r="A30" s="10" t="s">
        <v>41</v>
      </c>
      <c r="B30" s="6" t="s">
        <v>42</v>
      </c>
      <c r="C30" s="5">
        <v>99000</v>
      </c>
      <c r="D30" s="12">
        <v>71135.259999999995</v>
      </c>
      <c r="E30" s="13">
        <f t="shared" si="0"/>
        <v>71.853797979797974</v>
      </c>
      <c r="F30" s="2"/>
    </row>
    <row r="31" spans="1:6" ht="14.25" customHeight="1" x14ac:dyDescent="0.25">
      <c r="A31" s="10" t="s">
        <v>43</v>
      </c>
      <c r="B31" s="6" t="s">
        <v>44</v>
      </c>
      <c r="C31" s="5">
        <v>99000</v>
      </c>
      <c r="D31" s="12">
        <v>71135.259999999995</v>
      </c>
      <c r="E31" s="13">
        <f t="shared" si="0"/>
        <v>71.853797979797974</v>
      </c>
      <c r="F31" s="2"/>
    </row>
    <row r="32" spans="1:6" ht="15" customHeight="1" x14ac:dyDescent="0.25">
      <c r="A32" s="10" t="s">
        <v>45</v>
      </c>
      <c r="B32" s="6" t="s">
        <v>46</v>
      </c>
      <c r="C32" s="5">
        <v>10000</v>
      </c>
      <c r="D32" s="12">
        <v>2200</v>
      </c>
      <c r="E32" s="13">
        <f t="shared" si="0"/>
        <v>22</v>
      </c>
      <c r="F32" s="2"/>
    </row>
    <row r="33" spans="1:6" ht="15" customHeight="1" x14ac:dyDescent="0.25">
      <c r="A33" s="10" t="s">
        <v>47</v>
      </c>
      <c r="B33" s="6" t="s">
        <v>48</v>
      </c>
      <c r="C33" s="5">
        <v>10000</v>
      </c>
      <c r="D33" s="12">
        <v>2200</v>
      </c>
      <c r="E33" s="13">
        <f t="shared" si="0"/>
        <v>22</v>
      </c>
      <c r="F33" s="2"/>
    </row>
    <row r="34" spans="1:6" ht="15" customHeight="1" x14ac:dyDescent="0.25">
      <c r="A34" s="10" t="s">
        <v>49</v>
      </c>
      <c r="B34" s="6" t="s">
        <v>50</v>
      </c>
      <c r="C34" s="5">
        <v>10000</v>
      </c>
      <c r="D34" s="12">
        <v>2200</v>
      </c>
      <c r="E34" s="13">
        <f t="shared" si="0"/>
        <v>22</v>
      </c>
      <c r="F34" s="2"/>
    </row>
    <row r="35" spans="1:6" ht="15" customHeight="1" x14ac:dyDescent="0.25">
      <c r="A35" s="10" t="s">
        <v>51</v>
      </c>
      <c r="B35" s="6" t="s">
        <v>52</v>
      </c>
      <c r="C35" s="5">
        <v>15000</v>
      </c>
      <c r="D35" s="12">
        <v>3640.7</v>
      </c>
      <c r="E35" s="13">
        <f t="shared" si="0"/>
        <v>24.271333333333331</v>
      </c>
      <c r="F35" s="2"/>
    </row>
    <row r="36" spans="1:6" ht="15" customHeight="1" x14ac:dyDescent="0.25">
      <c r="A36" s="10" t="s">
        <v>53</v>
      </c>
      <c r="B36" s="6" t="s">
        <v>54</v>
      </c>
      <c r="C36" s="5">
        <v>15000</v>
      </c>
      <c r="D36" s="12">
        <v>3640.7</v>
      </c>
      <c r="E36" s="13">
        <f t="shared" si="0"/>
        <v>24.271333333333331</v>
      </c>
      <c r="F36" s="2"/>
    </row>
    <row r="37" spans="1:6" ht="15" customHeight="1" x14ac:dyDescent="0.25">
      <c r="A37" s="10" t="s">
        <v>55</v>
      </c>
      <c r="B37" s="6" t="s">
        <v>56</v>
      </c>
      <c r="C37" s="5">
        <v>15000</v>
      </c>
      <c r="D37" s="12">
        <v>3640.7</v>
      </c>
      <c r="E37" s="13">
        <f t="shared" si="0"/>
        <v>24.271333333333331</v>
      </c>
      <c r="F37" s="2"/>
    </row>
    <row r="38" spans="1:6" ht="13.5" customHeight="1" x14ac:dyDescent="0.25">
      <c r="A38" s="10" t="s">
        <v>57</v>
      </c>
      <c r="B38" s="6" t="s">
        <v>58</v>
      </c>
      <c r="C38" s="5">
        <v>15000</v>
      </c>
      <c r="D38" s="12">
        <v>3640.7</v>
      </c>
      <c r="E38" s="13">
        <f t="shared" si="0"/>
        <v>24.271333333333331</v>
      </c>
      <c r="F38" s="2"/>
    </row>
    <row r="39" spans="1:6" ht="17.25" customHeight="1" x14ac:dyDescent="0.25">
      <c r="A39" s="10" t="s">
        <v>59</v>
      </c>
      <c r="B39" s="6" t="s">
        <v>60</v>
      </c>
      <c r="C39" s="5">
        <v>89500</v>
      </c>
      <c r="D39" s="12">
        <v>117667.83</v>
      </c>
      <c r="E39" s="13">
        <f t="shared" si="0"/>
        <v>131.47243575418995</v>
      </c>
      <c r="F39" s="2"/>
    </row>
    <row r="40" spans="1:6" ht="14.25" customHeight="1" x14ac:dyDescent="0.25">
      <c r="A40" s="10" t="s">
        <v>61</v>
      </c>
      <c r="B40" s="6" t="s">
        <v>62</v>
      </c>
      <c r="C40" s="5">
        <v>89500</v>
      </c>
      <c r="D40" s="12">
        <v>117667.83</v>
      </c>
      <c r="E40" s="13">
        <f t="shared" si="0"/>
        <v>131.47243575418995</v>
      </c>
      <c r="F40" s="2"/>
    </row>
    <row r="41" spans="1:6" ht="16.5" customHeight="1" x14ac:dyDescent="0.25">
      <c r="A41" s="10" t="s">
        <v>63</v>
      </c>
      <c r="B41" s="6" t="s">
        <v>64</v>
      </c>
      <c r="C41" s="5">
        <v>89500</v>
      </c>
      <c r="D41" s="12">
        <v>117667.83</v>
      </c>
      <c r="E41" s="13">
        <f t="shared" si="0"/>
        <v>131.47243575418995</v>
      </c>
      <c r="F41" s="2"/>
    </row>
    <row r="42" spans="1:6" ht="16.5" customHeight="1" x14ac:dyDescent="0.25">
      <c r="A42" s="10" t="s">
        <v>65</v>
      </c>
      <c r="B42" s="6" t="s">
        <v>66</v>
      </c>
      <c r="C42" s="5">
        <v>89500</v>
      </c>
      <c r="D42" s="12">
        <v>117667.83</v>
      </c>
      <c r="E42" s="13">
        <f t="shared" si="0"/>
        <v>131.47243575418995</v>
      </c>
      <c r="F42" s="2"/>
    </row>
    <row r="43" spans="1:6" ht="15" customHeight="1" x14ac:dyDescent="0.25">
      <c r="A43" s="10" t="s">
        <v>67</v>
      </c>
      <c r="B43" s="6" t="s">
        <v>68</v>
      </c>
      <c r="C43" s="5">
        <v>6904452</v>
      </c>
      <c r="D43" s="12">
        <v>2942936.2</v>
      </c>
      <c r="E43" s="13">
        <f t="shared" si="0"/>
        <v>42.623747692068832</v>
      </c>
      <c r="F43" s="2"/>
    </row>
    <row r="44" spans="1:6" ht="13.5" customHeight="1" x14ac:dyDescent="0.25">
      <c r="A44" s="10" t="s">
        <v>69</v>
      </c>
      <c r="B44" s="6" t="s">
        <v>70</v>
      </c>
      <c r="C44" s="5">
        <v>6904452</v>
      </c>
      <c r="D44" s="12">
        <v>2942936.2</v>
      </c>
      <c r="E44" s="13">
        <f t="shared" si="0"/>
        <v>42.623747692068832</v>
      </c>
      <c r="F44" s="2"/>
    </row>
    <row r="45" spans="1:6" ht="15" customHeight="1" x14ac:dyDescent="0.25">
      <c r="A45" s="10" t="s">
        <v>71</v>
      </c>
      <c r="B45" s="6" t="s">
        <v>72</v>
      </c>
      <c r="C45" s="5">
        <v>5656162</v>
      </c>
      <c r="D45" s="12">
        <v>2841591.2</v>
      </c>
      <c r="E45" s="13">
        <f t="shared" si="0"/>
        <v>50.238858080797542</v>
      </c>
      <c r="F45" s="2"/>
    </row>
    <row r="46" spans="1:6" ht="15" customHeight="1" x14ac:dyDescent="0.25">
      <c r="A46" s="10" t="s">
        <v>73</v>
      </c>
      <c r="B46" s="6" t="s">
        <v>74</v>
      </c>
      <c r="C46" s="5">
        <v>5393762</v>
      </c>
      <c r="D46" s="12">
        <v>2718774</v>
      </c>
      <c r="E46" s="13">
        <f t="shared" si="0"/>
        <v>50.405894809596717</v>
      </c>
      <c r="F46" s="2"/>
    </row>
    <row r="47" spans="1:6" ht="15.75" customHeight="1" x14ac:dyDescent="0.25">
      <c r="A47" s="10" t="s">
        <v>75</v>
      </c>
      <c r="B47" s="6" t="s">
        <v>76</v>
      </c>
      <c r="C47" s="5">
        <v>5393762</v>
      </c>
      <c r="D47" s="12">
        <v>2718774</v>
      </c>
      <c r="E47" s="13">
        <f t="shared" si="0"/>
        <v>50.405894809596717</v>
      </c>
      <c r="F47" s="2"/>
    </row>
    <row r="48" spans="1:6" ht="13.5" customHeight="1" x14ac:dyDescent="0.25">
      <c r="A48" s="10" t="s">
        <v>77</v>
      </c>
      <c r="B48" s="6" t="s">
        <v>78</v>
      </c>
      <c r="C48" s="5">
        <v>262400</v>
      </c>
      <c r="D48" s="12">
        <v>122817.2</v>
      </c>
      <c r="E48" s="13">
        <f t="shared" si="0"/>
        <v>46.805335365853658</v>
      </c>
      <c r="F48" s="2"/>
    </row>
    <row r="49" spans="1:6" ht="16.5" customHeight="1" x14ac:dyDescent="0.25">
      <c r="A49" s="10" t="s">
        <v>79</v>
      </c>
      <c r="B49" s="6" t="s">
        <v>80</v>
      </c>
      <c r="C49" s="5">
        <v>262400</v>
      </c>
      <c r="D49" s="12">
        <v>122817.2</v>
      </c>
      <c r="E49" s="13">
        <f t="shared" si="0"/>
        <v>46.805335365853658</v>
      </c>
      <c r="F49" s="2"/>
    </row>
    <row r="50" spans="1:6" ht="15.75" customHeight="1" x14ac:dyDescent="0.25">
      <c r="A50" s="10" t="s">
        <v>81</v>
      </c>
      <c r="B50" s="6" t="s">
        <v>82</v>
      </c>
      <c r="C50" s="5">
        <v>1153490</v>
      </c>
      <c r="D50" s="12">
        <v>59000</v>
      </c>
      <c r="E50" s="13">
        <f t="shared" si="0"/>
        <v>5.1149121362127108</v>
      </c>
      <c r="F50" s="2"/>
    </row>
    <row r="51" spans="1:6" ht="15.75" customHeight="1" x14ac:dyDescent="0.25">
      <c r="A51" s="10" t="s">
        <v>83</v>
      </c>
      <c r="B51" s="6" t="s">
        <v>84</v>
      </c>
      <c r="C51" s="5">
        <v>879190</v>
      </c>
      <c r="D51" s="12">
        <v>0</v>
      </c>
      <c r="E51" s="13">
        <v>0</v>
      </c>
      <c r="F51" s="2"/>
    </row>
    <row r="52" spans="1:6" ht="15" customHeight="1" x14ac:dyDescent="0.25">
      <c r="A52" s="10" t="s">
        <v>85</v>
      </c>
      <c r="B52" s="6" t="s">
        <v>86</v>
      </c>
      <c r="C52" s="5">
        <v>879190</v>
      </c>
      <c r="D52" s="12">
        <v>0</v>
      </c>
      <c r="E52" s="13">
        <v>0</v>
      </c>
      <c r="F52" s="2"/>
    </row>
    <row r="53" spans="1:6" ht="15" customHeight="1" x14ac:dyDescent="0.25">
      <c r="A53" s="10" t="s">
        <v>87</v>
      </c>
      <c r="B53" s="6" t="s">
        <v>88</v>
      </c>
      <c r="C53" s="5">
        <v>274300</v>
      </c>
      <c r="D53" s="12">
        <v>59000</v>
      </c>
      <c r="E53" s="13">
        <f t="shared" si="0"/>
        <v>21.509296390812978</v>
      </c>
      <c r="F53" s="2"/>
    </row>
    <row r="54" spans="1:6" ht="15" customHeight="1" x14ac:dyDescent="0.25">
      <c r="A54" s="10" t="s">
        <v>89</v>
      </c>
      <c r="B54" s="6" t="s">
        <v>90</v>
      </c>
      <c r="C54" s="5">
        <v>274300</v>
      </c>
      <c r="D54" s="12">
        <v>59000</v>
      </c>
      <c r="E54" s="13">
        <f t="shared" si="0"/>
        <v>21.509296390812978</v>
      </c>
      <c r="F54" s="2"/>
    </row>
    <row r="55" spans="1:6" ht="15" customHeight="1" x14ac:dyDescent="0.25">
      <c r="A55" s="10" t="s">
        <v>91</v>
      </c>
      <c r="B55" s="6" t="s">
        <v>92</v>
      </c>
      <c r="C55" s="5">
        <v>94800</v>
      </c>
      <c r="D55" s="12">
        <v>42345</v>
      </c>
      <c r="E55" s="13">
        <f t="shared" si="0"/>
        <v>44.667721518987342</v>
      </c>
      <c r="F55" s="2"/>
    </row>
    <row r="56" spans="1:6" ht="15" customHeight="1" x14ac:dyDescent="0.25">
      <c r="A56" s="10" t="s">
        <v>93</v>
      </c>
      <c r="B56" s="6" t="s">
        <v>94</v>
      </c>
      <c r="C56" s="5">
        <v>700</v>
      </c>
      <c r="D56" s="12">
        <v>0</v>
      </c>
      <c r="E56" s="13">
        <v>0</v>
      </c>
      <c r="F56" s="2"/>
    </row>
    <row r="57" spans="1:6" ht="15.75" customHeight="1" x14ac:dyDescent="0.25">
      <c r="A57" s="10" t="s">
        <v>95</v>
      </c>
      <c r="B57" s="6" t="s">
        <v>96</v>
      </c>
      <c r="C57" s="5">
        <v>700</v>
      </c>
      <c r="D57" s="12">
        <v>0</v>
      </c>
      <c r="E57" s="13">
        <v>0</v>
      </c>
      <c r="F57" s="2"/>
    </row>
    <row r="58" spans="1:6" ht="17.25" customHeight="1" x14ac:dyDescent="0.25">
      <c r="A58" s="10" t="s">
        <v>97</v>
      </c>
      <c r="B58" s="6" t="s">
        <v>98</v>
      </c>
      <c r="C58" s="5">
        <v>94100</v>
      </c>
      <c r="D58" s="12">
        <v>42345</v>
      </c>
      <c r="E58" s="13">
        <f t="shared" si="0"/>
        <v>45</v>
      </c>
      <c r="F58" s="2"/>
    </row>
    <row r="59" spans="1:6" ht="19.5" customHeight="1" thickBot="1" x14ac:dyDescent="0.3">
      <c r="A59" s="10" t="s">
        <v>99</v>
      </c>
      <c r="B59" s="6" t="s">
        <v>100</v>
      </c>
      <c r="C59" s="5">
        <v>94100</v>
      </c>
      <c r="D59" s="12">
        <v>42345</v>
      </c>
      <c r="E59" s="13">
        <f t="shared" si="0"/>
        <v>45</v>
      </c>
      <c r="F59" s="2"/>
    </row>
    <row r="60" spans="1:6" ht="12.95" customHeight="1" x14ac:dyDescent="0.25">
      <c r="A60" s="9" t="s">
        <v>2</v>
      </c>
      <c r="B60" s="4" t="s">
        <v>3</v>
      </c>
      <c r="C60" s="5">
        <v>8499752</v>
      </c>
      <c r="D60" s="12">
        <v>3776980.5</v>
      </c>
      <c r="E60" s="13">
        <f t="shared" si="0"/>
        <v>44.436361202068014</v>
      </c>
      <c r="F60" s="2"/>
    </row>
    <row r="61" spans="1:6" hidden="1" x14ac:dyDescent="0.25">
      <c r="A61" s="8"/>
      <c r="B61" s="3"/>
      <c r="C61" s="7"/>
      <c r="D61" s="7"/>
      <c r="E61" s="13" t="e">
        <f t="shared" si="0"/>
        <v>#DIV/0!</v>
      </c>
      <c r="F61" s="2"/>
    </row>
  </sheetData>
  <mergeCells count="8">
    <mergeCell ref="C2:E2"/>
    <mergeCell ref="C3:E3"/>
    <mergeCell ref="A8:E8"/>
    <mergeCell ref="E9:E10"/>
    <mergeCell ref="D9:D10"/>
    <mergeCell ref="A9:A10"/>
    <mergeCell ref="B9:B10"/>
    <mergeCell ref="C9:C10"/>
  </mergeCells>
  <phoneticPr fontId="0" type="noConversion"/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85BD2D4-D2EA-4B06-B4AA-D657EBFED3F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User</cp:lastModifiedBy>
  <dcterms:created xsi:type="dcterms:W3CDTF">2018-07-18T11:06:51Z</dcterms:created>
  <dcterms:modified xsi:type="dcterms:W3CDTF">2018-07-20T01:40:16Z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Settings\MOISEENKO\Local Settings\Application Data\Кейсистемс\Свод-СМАРТ\ReportManager\0503317G_20160101_2.xlsx</vt:lpwstr>
  </property>
  <property fmtid="{D5CDD505-2E9C-101B-9397-08002B2CF9AE}" pid="3" name="Report Name">
    <vt:lpwstr>C__Documents and Settings_MOISEENKO_Local Settings_Application Data_Кейсистемс_Свод-СМАРТ_ReportManager_0503317G_20160101_2.xlsx</vt:lpwstr>
  </property>
</Properties>
</file>